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tabRatio="843" activeTab="1"/>
  </bookViews>
  <sheets>
    <sheet name="内訳書（売却）" sheetId="2" r:id="rId1"/>
    <sheet name="内訳書 (供給)" sheetId="8" r:id="rId2"/>
  </sheets>
  <externalReferences>
    <externalReference r:id="rId3"/>
  </externalReferences>
  <definedNames>
    <definedName name="aaaa">[0]!aaaa</definedName>
    <definedName name="aaaa" localSheetId="1">[0]!aaaa</definedName>
    <definedName name="SAIZU" localSheetId="1">'内訳書 (供給)'!SAIZU</definedName>
    <definedName name="SAIZU">[0]!SAIZU</definedName>
    <definedName name="あああああ" localSheetId="1">'内訳書 (供給)'!あああああ</definedName>
    <definedName name="あああああ">[0]!あああああ</definedName>
    <definedName name="_Fill" hidden="1">#REF!</definedName>
    <definedName name="負担金ギャラ" hidden="1">#REF!</definedName>
    <definedName name="Module1.SAIZU">[1]!Module1.SAIZU</definedName>
    <definedName name="あ" hidden="1">#REF!</definedName>
    <definedName name="負担" hidden="1">#REF!</definedName>
    <definedName name="_Fill" localSheetId="1" hidden="1">#REF!</definedName>
    <definedName name="負担金ギャラ" localSheetId="1" hidden="1">#REF!</definedName>
    <definedName name="Module1.SAIZU" localSheetId="1">[1]!Module1.SAIZU</definedName>
    <definedName name="あ" localSheetId="1" hidden="1">#REF!</definedName>
    <definedName name="負担" localSheetId="1" hidden="1">#REF!</definedName>
    <definedName name="nen" localSheetId="0">#REF!</definedName>
    <definedName name="_xlnm.Print_Area" localSheetId="0">'内訳書（売却）'!$B$2:$I$40</definedName>
    <definedName name="ryo" localSheetId="0">#REF!</definedName>
    <definedName name="_xlnm.Print_Area" localSheetId="1">'内訳書 (供給)'!$A$1:$L$47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<sst xmlns="http://schemas.openxmlformats.org/spreadsheetml/2006/main" xmlns:r="http://schemas.openxmlformats.org/officeDocument/2006/relationships" count="82" uniqueCount="82">
  <si>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合計</t>
    <rPh sb="0" eb="2">
      <t>ゴウケイ</t>
    </rPh>
    <phoneticPr fontId="26"/>
  </si>
  <si>
    <t>Ｃ</t>
  </si>
  <si>
    <t>会社名：</t>
    <rPh sb="0" eb="2">
      <t>カイシャ</t>
    </rPh>
    <rPh sb="2" eb="3">
      <t>ナ</t>
    </rPh>
    <phoneticPr fontId="5"/>
  </si>
  <si>
    <t>金額
（円）</t>
    <rPh sb="0" eb="2">
      <t>キンガク</t>
    </rPh>
    <rPh sb="4" eb="5">
      <t>エン</t>
    </rPh>
    <phoneticPr fontId="26"/>
  </si>
  <si>
    <t>基本料金</t>
    <rPh sb="0" eb="2">
      <t>キホン</t>
    </rPh>
    <rPh sb="2" eb="4">
      <t>リョウキン</t>
    </rPh>
    <phoneticPr fontId="26"/>
  </si>
  <si>
    <t>昼間</t>
    <rPh sb="0" eb="2">
      <t>ヒルマ</t>
    </rPh>
    <phoneticPr fontId="5"/>
  </si>
  <si>
    <t>※計算過程における単価・金額欄は小数点第２位まで記載し、小数点以下第３位は切捨てとする。合計後（②）に円未満の端数を切り捨てる。</t>
  </si>
  <si>
    <t>年月</t>
    <rPh sb="0" eb="2">
      <t>ネンゲツ</t>
    </rPh>
    <phoneticPr fontId="26"/>
  </si>
  <si>
    <t>電力量料金</t>
    <rPh sb="0" eb="2">
      <t>デンリョク</t>
    </rPh>
    <rPh sb="2" eb="3">
      <t>リョウ</t>
    </rPh>
    <rPh sb="3" eb="5">
      <t>リョウキン</t>
    </rPh>
    <phoneticPr fontId="27"/>
  </si>
  <si>
    <r>
      <t xml:space="preserve">金額
</t>
    </r>
    <r>
      <rPr>
        <sz val="10"/>
        <color auto="1"/>
        <rFont val="ＭＳ Ｐゴシック"/>
      </rPr>
      <t>（円）</t>
    </r>
    <rPh sb="0" eb="2">
      <t>キンガク</t>
    </rPh>
    <rPh sb="4" eb="5">
      <t>エン</t>
    </rPh>
    <phoneticPr fontId="26"/>
  </si>
  <si>
    <t>予定使用電力量
（ｋＷｈ）</t>
    <rPh sb="0" eb="2">
      <t>ヨテイ</t>
    </rPh>
    <rPh sb="2" eb="4">
      <t>シヨウ</t>
    </rPh>
    <rPh sb="4" eb="6">
      <t>デンリョク</t>
    </rPh>
    <rPh sb="6" eb="7">
      <t>リョウ</t>
    </rPh>
    <phoneticPr fontId="26"/>
  </si>
  <si>
    <t>摘要
※入札金額及び単価等は消費税及び地方消費税相当額を含めた金額を記載してください。</t>
    <rPh sb="0" eb="2">
      <t>テキヨウ</t>
    </rPh>
    <rPh sb="4" eb="6">
      <t>ニュウサツ</t>
    </rPh>
    <rPh sb="6" eb="8">
      <t>キンガク</t>
    </rPh>
    <rPh sb="8" eb="9">
      <t>オヨ</t>
    </rPh>
    <rPh sb="10" eb="12">
      <t>タンカ</t>
    </rPh>
    <rPh sb="12" eb="13">
      <t>トウ</t>
    </rPh>
    <rPh sb="14" eb="17">
      <t>ショウヒゼイ</t>
    </rPh>
    <rPh sb="17" eb="18">
      <t>オヨ</t>
    </rPh>
    <rPh sb="19" eb="21">
      <t>チホウ</t>
    </rPh>
    <rPh sb="21" eb="24">
      <t>ショウヒゼイ</t>
    </rPh>
    <rPh sb="24" eb="26">
      <t>ソウトウ</t>
    </rPh>
    <rPh sb="26" eb="27">
      <t>ガク</t>
    </rPh>
    <rPh sb="28" eb="29">
      <t>フク</t>
    </rPh>
    <rPh sb="31" eb="33">
      <t>キンガク</t>
    </rPh>
    <rPh sb="34" eb="36">
      <t>キサイ</t>
    </rPh>
    <phoneticPr fontId="5"/>
  </si>
  <si>
    <t>Ａ</t>
  </si>
  <si>
    <t>Ｅ</t>
  </si>
  <si>
    <t>Ｂ</t>
  </si>
  <si>
    <t>件    名</t>
    <rPh sb="0" eb="1">
      <t>ケン</t>
    </rPh>
    <rPh sb="5" eb="6">
      <t>ナ</t>
    </rPh>
    <phoneticPr fontId="5"/>
  </si>
  <si>
    <t>Ｄ＝Ａ×Ｂ×
{（185-Ｃ）
/100}</t>
  </si>
  <si>
    <t>その他季</t>
    <rPh sb="2" eb="3">
      <t>タ</t>
    </rPh>
    <rPh sb="3" eb="4">
      <t>キ</t>
    </rPh>
    <phoneticPr fontId="5"/>
  </si>
  <si>
    <t>愛媛県今治市町谷甲３９４番地</t>
    <rPh sb="0" eb="3">
      <t>エヒメケン</t>
    </rPh>
    <rPh sb="3" eb="6">
      <t>イマバリシ</t>
    </rPh>
    <rPh sb="6" eb="8">
      <t>マチヤ</t>
    </rPh>
    <rPh sb="8" eb="9">
      <t>コウ</t>
    </rPh>
    <rPh sb="12" eb="14">
      <t>バンチ</t>
    </rPh>
    <phoneticPr fontId="5"/>
  </si>
  <si>
    <t>Ｆ</t>
  </si>
  <si>
    <t>電気料金プランＡ</t>
    <rPh sb="0" eb="2">
      <t>デンキ</t>
    </rPh>
    <rPh sb="2" eb="4">
      <t>リョウキン</t>
    </rPh>
    <phoneticPr fontId="5"/>
  </si>
  <si>
    <t>（540×3月）</t>
    <rPh sb="6" eb="7">
      <t>ツキ</t>
    </rPh>
    <phoneticPr fontId="14"/>
  </si>
  <si>
    <t>Ｇ＝Ｅ×Ｆ</t>
  </si>
  <si>
    <r>
      <t xml:space="preserve">単価
</t>
    </r>
    <r>
      <rPr>
        <sz val="10"/>
        <color auto="1"/>
        <rFont val="ＭＳ Ｐゴシック"/>
      </rPr>
      <t>（円/ｋＷｈ）</t>
    </r>
    <rPh sb="0" eb="2">
      <t>タンカ</t>
    </rPh>
    <rPh sb="4" eb="5">
      <t>エン</t>
    </rPh>
    <phoneticPr fontId="26"/>
  </si>
  <si>
    <t>売却料金</t>
    <rPh sb="0" eb="2">
      <t>バイキャク</t>
    </rPh>
    <rPh sb="2" eb="4">
      <t>リョウキン</t>
    </rPh>
    <phoneticPr fontId="14"/>
  </si>
  <si>
    <t>Ｈ＝Ｄ＋Ｇ</t>
  </si>
  <si>
    <t>電気料金プランＢ</t>
    <rPh sb="0" eb="2">
      <t>デンキ</t>
    </rPh>
    <rPh sb="2" eb="4">
      <t>リョウキン</t>
    </rPh>
    <phoneticPr fontId="5"/>
  </si>
  <si>
    <t>入　　札　　金　　額　　内　　訳　　書　　（　　供　　給　　）</t>
    <rPh sb="0" eb="1">
      <t>ニュウ</t>
    </rPh>
    <rPh sb="3" eb="4">
      <t>サツ</t>
    </rPh>
    <rPh sb="6" eb="7">
      <t>カネ</t>
    </rPh>
    <rPh sb="9" eb="10">
      <t>ガク</t>
    </rPh>
    <rPh sb="12" eb="19">
      <t>ウチワケショ</t>
    </rPh>
    <rPh sb="24" eb="25">
      <t>キョウ</t>
    </rPh>
    <rPh sb="27" eb="28">
      <t>キュウ</t>
    </rPh>
    <phoneticPr fontId="5"/>
  </si>
  <si>
    <t>自己託送費</t>
    <rPh sb="0" eb="2">
      <t>ジコ</t>
    </rPh>
    <rPh sb="2" eb="4">
      <t>タクソウ</t>
    </rPh>
    <rPh sb="4" eb="5">
      <t>ヒ</t>
    </rPh>
    <phoneticPr fontId="14"/>
  </si>
  <si>
    <r>
      <t xml:space="preserve">小計
</t>
    </r>
    <r>
      <rPr>
        <sz val="10"/>
        <color auto="1"/>
        <rFont val="ＭＳ Ｐゴシック"/>
      </rPr>
      <t>（円）</t>
    </r>
    <rPh sb="0" eb="2">
      <t>ショウケイ</t>
    </rPh>
    <rPh sb="4" eb="5">
      <t>エン</t>
    </rPh>
    <phoneticPr fontId="5"/>
  </si>
  <si>
    <t>様式１－３</t>
    <rPh sb="0" eb="2">
      <t>ヨウシキ</t>
    </rPh>
    <phoneticPr fontId="14"/>
  </si>
  <si>
    <t>（540×9月）</t>
    <rPh sb="6" eb="7">
      <t>ツキ</t>
    </rPh>
    <phoneticPr fontId="14"/>
  </si>
  <si>
    <t>会社名 ：</t>
    <rPh sb="0" eb="2">
      <t>カイシャ</t>
    </rPh>
    <rPh sb="2" eb="3">
      <t>メイ</t>
    </rPh>
    <phoneticPr fontId="14"/>
  </si>
  <si>
    <t>プラン名</t>
    <rPh sb="3" eb="4">
      <t>メイ</t>
    </rPh>
    <phoneticPr fontId="5"/>
  </si>
  <si>
    <t>件　　　名</t>
    <rPh sb="0" eb="1">
      <t>ケン</t>
    </rPh>
    <rPh sb="4" eb="5">
      <t>ナ</t>
    </rPh>
    <phoneticPr fontId="14"/>
  </si>
  <si>
    <t>計算内訳</t>
    <rPh sb="0" eb="2">
      <t>ケイサン</t>
    </rPh>
    <rPh sb="2" eb="4">
      <t>ウチワケ</t>
    </rPh>
    <phoneticPr fontId="5"/>
  </si>
  <si>
    <t>様式１－２</t>
    <rPh sb="0" eb="2">
      <t>ヨウシキ</t>
    </rPh>
    <phoneticPr fontId="5"/>
  </si>
  <si>
    <t>①</t>
  </si>
  <si>
    <t>供給期間</t>
    <rPh sb="0" eb="2">
      <t>キョウキュウ</t>
    </rPh>
    <rPh sb="2" eb="4">
      <t>キカン</t>
    </rPh>
    <phoneticPr fontId="5"/>
  </si>
  <si>
    <t>②</t>
  </si>
  <si>
    <t>電気料金プランＡ　①</t>
    <rPh sb="0" eb="2">
      <t>デンキ</t>
    </rPh>
    <rPh sb="2" eb="4">
      <t>リョウキン</t>
    </rPh>
    <phoneticPr fontId="14"/>
  </si>
  <si>
    <t>電気料金プランＢ　②</t>
    <rPh sb="0" eb="2">
      <t>デンキ</t>
    </rPh>
    <rPh sb="2" eb="4">
      <t>リョウキン</t>
    </rPh>
    <phoneticPr fontId="14"/>
  </si>
  <si>
    <r>
      <t xml:space="preserve">力率
</t>
    </r>
    <r>
      <rPr>
        <sz val="10"/>
        <color auto="1"/>
        <rFont val="ＭＳ Ｐゴシック"/>
      </rPr>
      <t>（％）</t>
    </r>
    <rPh sb="0" eb="2">
      <t>リキリツ</t>
    </rPh>
    <phoneticPr fontId="26"/>
  </si>
  <si>
    <r>
      <t xml:space="preserve">単価
</t>
    </r>
    <r>
      <rPr>
        <sz val="10"/>
        <color auto="1"/>
        <rFont val="ＭＳ Ｐゴシック"/>
      </rPr>
      <t>（円/ｋＷ・月）</t>
    </r>
    <rPh sb="0" eb="2">
      <t>タンカ</t>
    </rPh>
    <rPh sb="4" eb="5">
      <t>エン</t>
    </rPh>
    <rPh sb="9" eb="10">
      <t>ツキ</t>
    </rPh>
    <phoneticPr fontId="26"/>
  </si>
  <si>
    <r>
      <t xml:space="preserve">予定使用電力量
</t>
    </r>
    <r>
      <rPr>
        <sz val="10"/>
        <color auto="1"/>
        <rFont val="ＭＳ Ｐゴシック"/>
      </rPr>
      <t>（ｋＷｈ）</t>
    </r>
    <rPh sb="0" eb="2">
      <t>ヨテイ</t>
    </rPh>
    <rPh sb="2" eb="4">
      <t>シヨウ</t>
    </rPh>
    <rPh sb="4" eb="6">
      <t>デンリョク</t>
    </rPh>
    <rPh sb="6" eb="7">
      <t>リョウ</t>
    </rPh>
    <phoneticPr fontId="26"/>
  </si>
  <si>
    <t>入　　札　　金　　額　　内　　訳　　書　　（　　売　却　　）</t>
    <rPh sb="0" eb="1">
      <t>ニュウ</t>
    </rPh>
    <rPh sb="3" eb="4">
      <t>サツ</t>
    </rPh>
    <rPh sb="6" eb="7">
      <t>カネ</t>
    </rPh>
    <rPh sb="9" eb="10">
      <t>ガク</t>
    </rPh>
    <rPh sb="12" eb="13">
      <t>ウチ</t>
    </rPh>
    <rPh sb="15" eb="16">
      <t>ワケ</t>
    </rPh>
    <rPh sb="18" eb="19">
      <t>ショ</t>
    </rPh>
    <rPh sb="24" eb="25">
      <t>バイ</t>
    </rPh>
    <rPh sb="26" eb="27">
      <t>キャク</t>
    </rPh>
    <phoneticPr fontId="5"/>
  </si>
  <si>
    <t>供給場所</t>
    <rPh sb="0" eb="2">
      <t>キョウキュウ</t>
    </rPh>
    <rPh sb="2" eb="4">
      <t>バショ</t>
    </rPh>
    <phoneticPr fontId="5"/>
  </si>
  <si>
    <t>非バイオマス電力量料金</t>
    <rPh sb="0" eb="1">
      <t>ヒ</t>
    </rPh>
    <rPh sb="6" eb="8">
      <t>デンリョク</t>
    </rPh>
    <rPh sb="8" eb="9">
      <t>リョウ</t>
    </rPh>
    <rPh sb="9" eb="11">
      <t>リョウキン</t>
    </rPh>
    <phoneticPr fontId="5"/>
  </si>
  <si>
    <t>売却電力量区分</t>
    <rPh sb="0" eb="2">
      <t>バイキャク</t>
    </rPh>
    <rPh sb="2" eb="4">
      <t>デンリョク</t>
    </rPh>
    <rPh sb="4" eb="5">
      <t>リョウ</t>
    </rPh>
    <rPh sb="5" eb="7">
      <t>クブン</t>
    </rPh>
    <phoneticPr fontId="5"/>
  </si>
  <si>
    <t>夜間・休日等</t>
    <rPh sb="0" eb="2">
      <t>ヤカン</t>
    </rPh>
    <rPh sb="3" eb="5">
      <t>キュウジツ</t>
    </rPh>
    <rPh sb="5" eb="6">
      <t>トウ</t>
    </rPh>
    <phoneticPr fontId="5"/>
  </si>
  <si>
    <t>＜補足説明＞</t>
    <rPh sb="1" eb="3">
      <t>ホソク</t>
    </rPh>
    <rPh sb="3" eb="5">
      <t>セツメイ</t>
    </rPh>
    <phoneticPr fontId="5"/>
  </si>
  <si>
    <t>夏季</t>
    <rPh sb="0" eb="2">
      <t>カキ</t>
    </rPh>
    <phoneticPr fontId="5"/>
  </si>
  <si>
    <t>今治市クリーンセンター余剰電力地産地消事業</t>
  </si>
  <si>
    <t>今治市クリーンセンター余剰電力（非バイオマス電力）売却</t>
  </si>
  <si>
    <r>
      <t>※A+B+C</t>
    </r>
    <r>
      <rPr>
        <sz val="8"/>
        <color auto="1"/>
        <rFont val="ＭＳ 明朝"/>
      </rPr>
      <t>（1円未満切捨て）</t>
    </r>
  </si>
  <si>
    <t>A</t>
  </si>
  <si>
    <t>B</t>
  </si>
  <si>
    <t>C</t>
  </si>
  <si>
    <t>D</t>
  </si>
  <si>
    <t>電力量料金
（円）</t>
    <rPh sb="0" eb="2">
      <t>デンリョク</t>
    </rPh>
    <rPh sb="2" eb="3">
      <t>リョウ</t>
    </rPh>
    <rPh sb="3" eb="5">
      <t>リョウキン</t>
    </rPh>
    <phoneticPr fontId="5"/>
  </si>
  <si>
    <t>電力量料金単価
（円/kwh）</t>
    <rPh sb="0" eb="2">
      <t>デンリョク</t>
    </rPh>
    <rPh sb="2" eb="3">
      <t>リョウ</t>
    </rPh>
    <rPh sb="3" eb="5">
      <t>リョウキン</t>
    </rPh>
    <rPh sb="5" eb="7">
      <t>タンカ</t>
    </rPh>
    <rPh sb="9" eb="10">
      <t>エン</t>
    </rPh>
    <phoneticPr fontId="5"/>
  </si>
  <si>
    <t>※計算過程における単価・金額欄は小数点第２位まで記載し、合計するときに1円未満の端数を切り捨てる。</t>
  </si>
  <si>
    <r>
      <t>※上記の料金及び単価等は</t>
    </r>
    <r>
      <rPr>
        <b/>
        <sz val="10"/>
        <color theme="1"/>
        <rFont val="ＭＳ 明朝"/>
      </rPr>
      <t>消費税及び地方消費税相当額を含めた</t>
    </r>
    <r>
      <rPr>
        <sz val="10"/>
        <color theme="1"/>
        <rFont val="ＭＳ 明朝"/>
      </rPr>
      <t>金額を記載してください。</t>
    </r>
    <rPh sb="1" eb="3">
      <t>ジョウキ</t>
    </rPh>
    <rPh sb="4" eb="6">
      <t>リョウキン</t>
    </rPh>
    <phoneticPr fontId="5"/>
  </si>
  <si>
    <t>供給料金</t>
    <rPh sb="0" eb="2">
      <t>キョウキュウ</t>
    </rPh>
    <rPh sb="2" eb="4">
      <t>リョウキン</t>
    </rPh>
    <phoneticPr fontId="14"/>
  </si>
  <si>
    <t>入札書記載額
（売却料金―供給料金）</t>
    <rPh sb="0" eb="3">
      <t>ニュウサツショ</t>
    </rPh>
    <rPh sb="3" eb="5">
      <t>キサイ</t>
    </rPh>
    <rPh sb="5" eb="6">
      <t>ガク</t>
    </rPh>
    <rPh sb="8" eb="10">
      <t>バイキャク</t>
    </rPh>
    <rPh sb="10" eb="12">
      <t>リョウキン</t>
    </rPh>
    <rPh sb="13" eb="15">
      <t>キョウキュウ</t>
    </rPh>
    <rPh sb="15" eb="17">
      <t>リョウキン</t>
    </rPh>
    <phoneticPr fontId="14"/>
  </si>
  <si>
    <t>売却料金　合計</t>
    <rPh sb="0" eb="2">
      <t>バイキャク</t>
    </rPh>
    <rPh sb="2" eb="4">
      <t>リョウキン</t>
    </rPh>
    <rPh sb="5" eb="7">
      <t>ゴウケイ</t>
    </rPh>
    <phoneticPr fontId="5"/>
  </si>
  <si>
    <t>（１）昼間の電力量は夏季（７～９月）とその他季に区分し、休日等（日曜日、国民の祝日に関する法律（昭和23年法律第178号）に規定する休日、４月30日、５月１日、５月２日、12月30日、12月31日、１月２日及び１月３日）を除く毎日８時から22時までの時間帯に供給された電力量とする。</t>
    <rPh sb="28" eb="30">
      <t>キュウジツ</t>
    </rPh>
    <rPh sb="30" eb="31">
      <t>トウ</t>
    </rPh>
    <phoneticPr fontId="5"/>
  </si>
  <si>
    <t>（２）夜間・休日等の電力量は、前号以外の時間帯及び休日等の全日に供給された電力量とする。</t>
  </si>
  <si>
    <t>（1円未満切り捨て）</t>
  </si>
  <si>
    <t>今治市クリーンセンター余剰電力地産地消事業
公共施設（6施設）で使用する電力の供給及び公共施設（3施設）に自己託送する電力の需給管理</t>
    <rPh sb="41" eb="42">
      <t>オヨ</t>
    </rPh>
    <rPh sb="43" eb="45">
      <t>コウキョウ</t>
    </rPh>
    <rPh sb="45" eb="47">
      <t>シセツ</t>
    </rPh>
    <rPh sb="49" eb="51">
      <t>シセツ</t>
    </rPh>
    <rPh sb="53" eb="55">
      <t>ジコ</t>
    </rPh>
    <rPh sb="55" eb="57">
      <t>タクソウ</t>
    </rPh>
    <rPh sb="59" eb="61">
      <t>デンリョク</t>
    </rPh>
    <rPh sb="62" eb="64">
      <t>ジュキュウ</t>
    </rPh>
    <rPh sb="64" eb="66">
      <t>カンリ</t>
    </rPh>
    <phoneticPr fontId="14"/>
  </si>
  <si>
    <t>今治市クリーンセンター余剰電力地産地消事業
公共施設（6施設）で使用する電力の供給及び公共施設（3施設）に自己託送する電力の需給管理</t>
  </si>
  <si>
    <t>令和６年（2024年）４月1日から</t>
    <rPh sb="0" eb="2">
      <t>レイワ</t>
    </rPh>
    <rPh sb="3" eb="4">
      <t>ネン</t>
    </rPh>
    <rPh sb="9" eb="10">
      <t>ネン</t>
    </rPh>
    <rPh sb="12" eb="13">
      <t>ツキ</t>
    </rPh>
    <rPh sb="14" eb="15">
      <t>ヒ</t>
    </rPh>
    <phoneticPr fontId="5"/>
  </si>
  <si>
    <t>令和８年（2026年）３月31日まで　（24ヶ月）</t>
    <rPh sb="0" eb="2">
      <t>レイワ</t>
    </rPh>
    <phoneticPr fontId="5"/>
  </si>
  <si>
    <t>(1637×9月)</t>
    <rPh sb="7" eb="8">
      <t>ツキ</t>
    </rPh>
    <phoneticPr fontId="14"/>
  </si>
  <si>
    <t>(1637×3月)</t>
    <rPh sb="7" eb="8">
      <t>ツキ</t>
    </rPh>
    <phoneticPr fontId="14"/>
  </si>
  <si>
    <t>※夏季・・・・・7/1～9/30の期間　　その他季・・・夏季以外の期間</t>
  </si>
  <si>
    <r>
      <t xml:space="preserve">供給料金
</t>
    </r>
    <r>
      <rPr>
        <sz val="18"/>
        <color auto="1"/>
        <rFont val="ＭＳ Ｐゴシック"/>
      </rPr>
      <t>（電気料金プランA+B）</t>
    </r>
    <rPh sb="0" eb="2">
      <t>キョウキュウ</t>
    </rPh>
    <rPh sb="2" eb="4">
      <t>リョウキン</t>
    </rPh>
    <phoneticPr fontId="14"/>
  </si>
  <si>
    <r>
      <t>年間</t>
    </r>
    <r>
      <rPr>
        <sz val="10"/>
        <color auto="1"/>
        <rFont val="ＭＳ Ｐゴシック"/>
      </rPr>
      <t>契約電力</t>
    </r>
    <r>
      <rPr>
        <sz val="11"/>
        <color auto="1"/>
        <rFont val="ＭＳ Ｐゴシック"/>
      </rPr>
      <t xml:space="preserve">
（ｋＷ）</t>
    </r>
    <rPh sb="0" eb="2">
      <t>ネンカン</t>
    </rPh>
    <rPh sb="2" eb="4">
      <t>ケイヤク</t>
    </rPh>
    <rPh sb="4" eb="6">
      <t>デンリョク</t>
    </rPh>
    <phoneticPr fontId="26"/>
  </si>
  <si>
    <t>4月～6月
10月～3月
（その他季）</t>
    <rPh sb="1" eb="2">
      <t>ガツ</t>
    </rPh>
    <rPh sb="4" eb="5">
      <t>ガツ</t>
    </rPh>
    <rPh sb="8" eb="9">
      <t>ガツ</t>
    </rPh>
    <rPh sb="11" eb="12">
      <t>ガツ</t>
    </rPh>
    <rPh sb="16" eb="17">
      <t>タ</t>
    </rPh>
    <rPh sb="17" eb="18">
      <t>キ</t>
    </rPh>
    <phoneticPr fontId="26"/>
  </si>
  <si>
    <t>7月～9月
（夏季）</t>
    <rPh sb="1" eb="2">
      <t>ガツ</t>
    </rPh>
    <rPh sb="4" eb="5">
      <t>ガツ</t>
    </rPh>
    <rPh sb="7" eb="9">
      <t>カキ</t>
    </rPh>
    <phoneticPr fontId="26"/>
  </si>
  <si>
    <t>※計算過程における単価・金額欄は小数点第２位まで記載し、小数点以下第３位は切捨てとする。合計後（①）に円未満の端数を切り捨てる。</t>
  </si>
  <si>
    <r>
      <t>年間</t>
    </r>
    <r>
      <rPr>
        <sz val="9"/>
        <color auto="1"/>
        <rFont val="ＭＳ 明朝"/>
      </rPr>
      <t>予定売却電力量</t>
    </r>
    <r>
      <rPr>
        <sz val="10"/>
        <color auto="1"/>
        <rFont val="ＭＳ 明朝"/>
      </rPr>
      <t xml:space="preserve">
（kwh）</t>
    </r>
    <rPh sb="0" eb="2">
      <t>ネンカン</t>
    </rPh>
    <rPh sb="2" eb="4">
      <t>ヨテイ</t>
    </rPh>
    <rPh sb="4" eb="6">
      <t>バイキャク</t>
    </rPh>
    <rPh sb="6" eb="8">
      <t>デンリョク</t>
    </rPh>
    <rPh sb="8" eb="9">
      <t>リョウ</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</si>
</sst>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0\)"/>
    <numFmt numFmtId="177" formatCode="#,##0_ "/>
    <numFmt numFmtId="178" formatCode="yyyy&quot;年&quot;m&quot;月&quot;d&quot;日&quot;;@"/>
  </numFmts>
  <fonts count="28">
    <font>
      <sz val="11"/>
      <color theme="1"/>
      <name val="游ゴシック"/>
      <family val="3"/>
      <scheme val="minor"/>
    </font>
    <font>
      <sz val="11"/>
      <color auto="1"/>
      <name val="ＭＳ 明朝"/>
      <family val="1"/>
    </font>
    <font>
      <sz val="11"/>
      <color auto="1"/>
      <name val="ＭＳ Ｐゴシック"/>
      <family val="3"/>
    </font>
    <font>
      <sz val="11"/>
      <color theme="1"/>
      <name val="游ゴシック"/>
      <family val="3"/>
      <scheme val="minor"/>
    </font>
    <font>
      <sz val="11"/>
      <color auto="1"/>
      <name val="明朝"/>
      <family val="1"/>
    </font>
    <font>
      <sz val="6"/>
      <color auto="1"/>
      <name val="ＭＳ Ｐゴシック"/>
      <family val="3"/>
    </font>
    <font>
      <b/>
      <sz val="12"/>
      <color theme="1"/>
      <name val="ＭＳ 明朝"/>
      <family val="1"/>
    </font>
    <font>
      <sz val="11"/>
      <color theme="1"/>
      <name val="ＭＳ 明朝"/>
      <family val="1"/>
    </font>
    <font>
      <sz val="14"/>
      <color theme="1"/>
      <name val="ＭＳ 明朝"/>
      <family val="1"/>
    </font>
    <font>
      <sz val="10"/>
      <color theme="1"/>
      <name val="ＭＳ 明朝"/>
      <family val="1"/>
    </font>
    <font>
      <sz val="10"/>
      <color auto="1"/>
      <name val="ＭＳ 明朝"/>
      <family val="1"/>
    </font>
    <font>
      <sz val="9"/>
      <color auto="1"/>
      <name val="ＭＳ 明朝"/>
      <family val="1"/>
    </font>
    <font>
      <sz val="9"/>
      <color theme="1"/>
      <name val="ＭＳ 明朝"/>
      <family val="1"/>
    </font>
    <font>
      <sz val="10"/>
      <color theme="1"/>
      <name val="游ゴシック"/>
      <family val="3"/>
      <scheme val="minor"/>
    </font>
    <font>
      <sz val="6"/>
      <color auto="1"/>
      <name val="游ゴシック"/>
      <family val="3"/>
    </font>
    <font>
      <sz val="12"/>
      <color auto="1"/>
      <name val="ＭＳ Ｐゴシック"/>
      <family val="3"/>
    </font>
    <font>
      <b/>
      <sz val="22"/>
      <color auto="1"/>
      <name val="ＭＳ Ｐゴシック"/>
      <family val="3"/>
    </font>
    <font>
      <sz val="10"/>
      <color auto="1"/>
      <name val="ＭＳ Ｐゴシック"/>
      <family val="3"/>
    </font>
    <font>
      <b/>
      <sz val="10"/>
      <color auto="1"/>
      <name val="ＭＳ Ｐゴシック"/>
      <family val="3"/>
    </font>
    <font>
      <sz val="9"/>
      <color auto="1"/>
      <name val="ＭＳ Ｐゴシック"/>
      <family val="3"/>
    </font>
    <font>
      <sz val="18"/>
      <color auto="1"/>
      <name val="ＭＳ Ｐゴシック"/>
      <family val="3"/>
    </font>
    <font>
      <b/>
      <sz val="11"/>
      <color auto="1"/>
      <name val="ＭＳ Ｐゴシック"/>
      <family val="3"/>
    </font>
    <font>
      <sz val="11"/>
      <color theme="1"/>
      <name val="ＭＳ Ｐゴシック"/>
      <family val="3"/>
    </font>
    <font>
      <sz val="8"/>
      <color indexed="64"/>
      <name val="ＭＳ Ｐゴシック"/>
      <family val="3"/>
    </font>
    <font>
      <sz val="12"/>
      <color theme="1"/>
      <name val="ＭＳ Ｐゴシック"/>
      <family val="3"/>
    </font>
    <font>
      <sz val="16"/>
      <color auto="1"/>
      <name val="ＭＳ Ｐゴシック"/>
      <family val="3"/>
    </font>
    <font>
      <sz val="6"/>
      <color auto="1"/>
      <name val="ＭＳ 明朝"/>
      <family val="1"/>
    </font>
    <font>
      <sz val="6"/>
      <color auto="1"/>
      <name val="ＭＳ Ｐ明朝"/>
      <family val="1"/>
    </font>
  </fonts>
  <fills count="3">
    <fill>
      <patternFill patternType="none"/>
    </fill>
    <fill>
      <patternFill patternType="gray125"/>
    </fill>
    <fill>
      <patternFill patternType="solid">
        <fgColor theme="0" tint="-0.25"/>
        <bgColor indexed="64"/>
      </patternFill>
    </fill>
  </fills>
  <borders count="7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medium">
        <color indexed="64"/>
      </left>
      <right/>
      <top/>
      <bottom style="double">
        <color indexed="64"/>
      </bottom>
      <diagonal style="thin">
        <color indexed="64"/>
      </diagonal>
    </border>
    <border diagonalDown="1">
      <left style="medium">
        <color indexed="64"/>
      </left>
      <right/>
      <top style="double">
        <color indexed="64"/>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Down="1">
      <left/>
      <right/>
      <top/>
      <bottom style="double">
        <color indexed="64"/>
      </bottom>
      <diagonal style="thin">
        <color indexed="64"/>
      </diagonal>
    </border>
    <border diagonalDown="1">
      <left/>
      <right/>
      <top style="double">
        <color indexed="64"/>
      </top>
      <bottom/>
      <diagonal style="thin">
        <color indexed="64"/>
      </diagonal>
    </border>
    <border diagonalDown="1">
      <left/>
      <right/>
      <top/>
      <bottom style="medium">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diagonalDown="1">
      <left/>
      <right style="medium">
        <color indexed="64"/>
      </right>
      <top/>
      <bottom style="double">
        <color indexed="64"/>
      </bottom>
      <diagonal style="thin">
        <color indexed="64"/>
      </diagonal>
    </border>
    <border diagonalDown="1">
      <left/>
      <right style="medium">
        <color indexed="64"/>
      </right>
      <top style="double">
        <color indexed="64"/>
      </top>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diagonalDown="1">
      <left style="thin">
        <color indexed="64"/>
      </left>
      <right/>
      <top style="double">
        <color indexed="64"/>
      </top>
      <bottom/>
      <diagonal style="thin">
        <color indexed="64"/>
      </diagonal>
    </border>
    <border diagonalDown="1">
      <left style="thin">
        <color indexed="64"/>
      </left>
      <right/>
      <top/>
      <bottom style="medium">
        <color indexed="64"/>
      </bottom>
      <diagonal style="thin">
        <color indexed="64"/>
      </diagonal>
    </border>
    <border>
      <left style="thin">
        <color indexed="64"/>
      </left>
      <right/>
      <top/>
      <bottom style="double">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2" fillId="0" borderId="0"/>
    <xf numFmtId="0" fontId="1" fillId="0" borderId="0"/>
    <xf numFmtId="0" fontId="2" fillId="0" borderId="0"/>
    <xf numFmtId="0" fontId="4" fillId="0" borderId="0"/>
    <xf numFmtId="0" fontId="4" fillId="0" borderId="0"/>
  </cellStyleXfs>
  <cellXfs count="173">
    <xf numFmtId="0" fontId="0" fillId="0" borderId="0" xfId="0"/>
    <xf numFmtId="0" fontId="2" fillId="0" borderId="0" xfId="4"/>
    <xf numFmtId="0" fontId="1" fillId="0" borderId="0" xfId="4" applyFont="1"/>
    <xf numFmtId="0" fontId="6" fillId="0" borderId="0" xfId="4" applyFont="1" applyAlignment="1">
      <alignment horizontal="centerContinuous" vertical="center"/>
    </xf>
    <xf numFmtId="0" fontId="7" fillId="0" borderId="0" xfId="4" applyFont="1" applyAlignment="1">
      <alignment vertical="center"/>
    </xf>
    <xf numFmtId="0" fontId="7" fillId="0" borderId="0" xfId="4" applyFont="1" applyAlignment="1">
      <alignment horizontal="center" vertical="center"/>
    </xf>
    <xf numFmtId="0" fontId="1" fillId="0" borderId="0" xfId="4" applyFont="1" applyAlignment="1">
      <alignment horizontal="centerContinuous" vertical="center"/>
    </xf>
    <xf numFmtId="0" fontId="8" fillId="0" borderId="0" xfId="4" applyFont="1" applyAlignment="1">
      <alignment horizontal="center" vertical="center"/>
    </xf>
    <xf numFmtId="176" fontId="7" fillId="0" borderId="0" xfId="4" applyNumberFormat="1" applyFont="1" applyAlignment="1">
      <alignment vertical="center"/>
    </xf>
    <xf numFmtId="0" fontId="9" fillId="0" borderId="1" xfId="4" applyFont="1" applyBorder="1" applyAlignment="1">
      <alignment horizontal="centerContinuous"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4" xfId="4" applyFont="1" applyFill="1" applyBorder="1" applyAlignment="1">
      <alignment vertical="center"/>
    </xf>
    <xf numFmtId="0" fontId="1" fillId="0" borderId="4" xfId="4" applyFont="1" applyBorder="1" applyAlignment="1">
      <alignment vertical="center"/>
    </xf>
    <xf numFmtId="0" fontId="9" fillId="0" borderId="0" xfId="4" applyFont="1" applyAlignment="1"/>
    <xf numFmtId="0" fontId="10" fillId="0" borderId="0" xfId="4" applyFont="1" applyBorder="1" applyAlignment="1">
      <alignment horizontal="left" wrapText="1"/>
    </xf>
    <xf numFmtId="0" fontId="1" fillId="0" borderId="0" xfId="4" applyFont="1" applyFill="1" applyBorder="1" applyAlignment="1">
      <alignment horizontal="left" wrapText="1"/>
    </xf>
    <xf numFmtId="0" fontId="1" fillId="0" borderId="0" xfId="4" applyFont="1" applyFill="1" applyBorder="1" applyAlignment="1">
      <alignment horizontal="left" vertical="top" wrapText="1"/>
    </xf>
    <xf numFmtId="0" fontId="8" fillId="0" borderId="0" xfId="4" applyFont="1" applyAlignment="1">
      <alignment horizontal="centerContinuous" vertical="center"/>
    </xf>
    <xf numFmtId="0" fontId="9" fillId="0" borderId="5" xfId="4" applyFont="1" applyBorder="1" applyAlignment="1">
      <alignment horizontal="centerContinuous" vertical="center"/>
    </xf>
    <xf numFmtId="0" fontId="10" fillId="0" borderId="4" xfId="4" applyFont="1" applyBorder="1" applyAlignment="1">
      <alignment vertical="center"/>
    </xf>
    <xf numFmtId="0" fontId="10" fillId="0" borderId="6" xfId="4" applyFont="1" applyFill="1" applyBorder="1"/>
    <xf numFmtId="0" fontId="1" fillId="0" borderId="6" xfId="4" applyFont="1" applyBorder="1" applyAlignment="1">
      <alignment vertical="center"/>
    </xf>
    <xf numFmtId="0" fontId="1" fillId="0" borderId="0" xfId="4" applyFont="1" applyFill="1" applyAlignment="1">
      <alignment vertical="center"/>
    </xf>
    <xf numFmtId="0" fontId="9" fillId="0" borderId="7" xfId="4" applyFont="1" applyBorder="1" applyAlignment="1">
      <alignment horizontal="centerContinuous" vertical="center"/>
    </xf>
    <xf numFmtId="0" fontId="10" fillId="0" borderId="6" xfId="4" applyFont="1" applyBorder="1" applyAlignment="1">
      <alignment vertical="center"/>
    </xf>
    <xf numFmtId="0" fontId="10" fillId="0" borderId="8" xfId="4" applyFont="1" applyFill="1" applyBorder="1"/>
    <xf numFmtId="0" fontId="11" fillId="0" borderId="2" xfId="4" applyFont="1" applyBorder="1" applyAlignment="1">
      <alignment horizontal="center" vertical="center" wrapText="1"/>
    </xf>
    <xf numFmtId="177" fontId="1" fillId="0" borderId="9" xfId="4" applyNumberFormat="1" applyFont="1" applyBorder="1" applyAlignment="1">
      <alignment vertical="center"/>
    </xf>
    <xf numFmtId="177" fontId="1" fillId="0" borderId="10" xfId="4" applyNumberFormat="1" applyFont="1" applyBorder="1" applyAlignment="1">
      <alignment vertical="center"/>
    </xf>
    <xf numFmtId="177" fontId="1" fillId="0" borderId="6" xfId="4" applyNumberFormat="1" applyFont="1" applyBorder="1" applyAlignment="1">
      <alignment vertical="center"/>
    </xf>
    <xf numFmtId="0" fontId="7" fillId="0" borderId="11" xfId="4" applyFont="1" applyBorder="1" applyAlignment="1">
      <alignment horizontal="left" vertical="center"/>
    </xf>
    <xf numFmtId="0" fontId="9" fillId="0" borderId="2" xfId="4" applyFont="1" applyBorder="1" applyAlignment="1">
      <alignment horizontal="center" vertical="center" wrapText="1"/>
    </xf>
    <xf numFmtId="2" fontId="9" fillId="0" borderId="12" xfId="4" applyNumberFormat="1" applyFont="1" applyBorder="1" applyAlignment="1">
      <alignment horizontal="right" vertical="center"/>
    </xf>
    <xf numFmtId="0" fontId="1" fillId="0" borderId="13" xfId="4" applyFont="1" applyBorder="1" applyAlignment="1">
      <alignment horizontal="right" vertical="center"/>
    </xf>
    <xf numFmtId="38" fontId="9" fillId="0" borderId="12" xfId="2" applyFont="1" applyBorder="1" applyAlignment="1">
      <alignment horizontal="right" vertical="center"/>
    </xf>
    <xf numFmtId="0" fontId="12" fillId="0" borderId="0" xfId="4" applyFont="1" applyAlignment="1">
      <alignment horizontal="right" vertical="center"/>
    </xf>
    <xf numFmtId="0" fontId="7" fillId="0" borderId="0" xfId="4" applyFont="1" applyBorder="1" applyAlignment="1">
      <alignment vertical="center"/>
    </xf>
    <xf numFmtId="0" fontId="7" fillId="0" borderId="14" xfId="4" applyFont="1" applyBorder="1" applyAlignment="1">
      <alignment horizontal="center" vertical="center"/>
    </xf>
    <xf numFmtId="0" fontId="13" fillId="0" borderId="0" xfId="0" applyFont="1" applyBorder="1" applyAlignment="1">
      <alignment wrapText="1"/>
    </xf>
    <xf numFmtId="0" fontId="1" fillId="0" borderId="0" xfId="4" applyFont="1" applyAlignment="1"/>
    <xf numFmtId="0" fontId="15" fillId="0" borderId="0" xfId="6" applyFont="1"/>
    <xf numFmtId="38" fontId="16" fillId="0" borderId="0" xfId="1" applyFont="1" applyAlignment="1">
      <alignment horizontal="center" vertical="center"/>
    </xf>
    <xf numFmtId="38" fontId="2" fillId="0" borderId="0" xfId="1" applyFont="1"/>
    <xf numFmtId="38" fontId="15" fillId="0" borderId="4" xfId="1" applyFont="1" applyBorder="1" applyAlignment="1">
      <alignment horizontal="center" vertical="center"/>
    </xf>
    <xf numFmtId="38" fontId="15" fillId="0" borderId="4" xfId="1" applyFont="1" applyBorder="1" applyAlignment="1">
      <alignment horizontal="center" vertical="center" wrapText="1"/>
    </xf>
    <xf numFmtId="0" fontId="15" fillId="0" borderId="15" xfId="7" applyFont="1" applyBorder="1" applyAlignment="1">
      <alignment horizontal="center" vertical="center"/>
    </xf>
    <xf numFmtId="0" fontId="15" fillId="0" borderId="16" xfId="7" applyFont="1" applyBorder="1" applyAlignment="1">
      <alignment horizontal="center" vertical="center"/>
    </xf>
    <xf numFmtId="0" fontId="15" fillId="0" borderId="17" xfId="7" applyFont="1" applyBorder="1" applyAlignment="1">
      <alignment horizontal="center" vertical="center"/>
    </xf>
    <xf numFmtId="0" fontId="15" fillId="0" borderId="18" xfId="7" applyFont="1" applyBorder="1" applyAlignment="1">
      <alignment horizontal="center" vertical="center" wrapText="1"/>
    </xf>
    <xf numFmtId="0" fontId="15" fillId="0" borderId="17"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9" xfId="7" applyFont="1" applyBorder="1" applyAlignment="1">
      <alignment horizontal="center" vertical="center"/>
    </xf>
    <xf numFmtId="0" fontId="15" fillId="0" borderId="20" xfId="7" applyFont="1" applyBorder="1" applyAlignment="1">
      <alignment horizontal="center" vertical="center"/>
    </xf>
    <xf numFmtId="38" fontId="17" fillId="0" borderId="5" xfId="1" applyFont="1" applyBorder="1" applyAlignment="1">
      <alignment vertical="center" wrapText="1"/>
    </xf>
    <xf numFmtId="38" fontId="18" fillId="0" borderId="0" xfId="1" applyFont="1" applyBorder="1" applyAlignment="1">
      <alignment vertical="center" wrapText="1"/>
    </xf>
    <xf numFmtId="38" fontId="17" fillId="0" borderId="0" xfId="1" applyFont="1" applyBorder="1" applyAlignment="1">
      <alignment vertical="center" wrapText="1"/>
    </xf>
    <xf numFmtId="0" fontId="2" fillId="0" borderId="0" xfId="6" applyFont="1" applyBorder="1" applyAlignment="1">
      <alignment vertical="center" wrapText="1"/>
    </xf>
    <xf numFmtId="0" fontId="19" fillId="0" borderId="0" xfId="6" applyFont="1" applyAlignment="1">
      <alignment horizontal="left" vertical="center"/>
    </xf>
    <xf numFmtId="0" fontId="20" fillId="0" borderId="21" xfId="6" applyFont="1" applyBorder="1" applyAlignment="1">
      <alignment horizontal="center" vertical="center"/>
    </xf>
    <xf numFmtId="0" fontId="2" fillId="0" borderId="22" xfId="6" applyFont="1" applyBorder="1" applyAlignment="1">
      <alignment horizontal="center" vertical="center"/>
    </xf>
    <xf numFmtId="38" fontId="15" fillId="0" borderId="8" xfId="1" applyFont="1" applyBorder="1" applyAlignment="1">
      <alignment horizontal="center" vertical="center"/>
    </xf>
    <xf numFmtId="38" fontId="15" fillId="0" borderId="8" xfId="1" applyFont="1" applyBorder="1" applyAlignment="1">
      <alignment horizontal="center" vertical="center" wrapText="1"/>
    </xf>
    <xf numFmtId="0" fontId="15" fillId="0" borderId="23" xfId="7" applyFont="1" applyBorder="1" applyAlignment="1">
      <alignment horizontal="center" vertical="center"/>
    </xf>
    <xf numFmtId="1" fontId="17" fillId="0" borderId="8" xfId="7" applyNumberFormat="1" applyFont="1" applyBorder="1" applyAlignment="1" applyProtection="1">
      <alignment horizontal="center" vertical="center" wrapText="1"/>
      <protection locked="0"/>
    </xf>
    <xf numFmtId="1" fontId="15" fillId="0" borderId="24" xfId="7" applyNumberFormat="1" applyFont="1" applyBorder="1" applyAlignment="1" applyProtection="1">
      <alignment horizontal="center" vertical="center"/>
      <protection locked="0"/>
    </xf>
    <xf numFmtId="177" fontId="15" fillId="0" borderId="25" xfId="7" applyNumberFormat="1" applyFont="1" applyBorder="1" applyAlignment="1" applyProtection="1">
      <alignment horizontal="center" vertical="center"/>
      <protection locked="0"/>
    </xf>
    <xf numFmtId="177" fontId="15" fillId="0" borderId="26" xfId="7" applyNumberFormat="1" applyFont="1" applyBorder="1" applyAlignment="1" applyProtection="1">
      <alignment horizontal="center" vertical="center"/>
      <protection locked="0"/>
    </xf>
    <xf numFmtId="177" fontId="15" fillId="0" borderId="27" xfId="7" applyNumberFormat="1" applyFont="1" applyBorder="1" applyAlignment="1" applyProtection="1">
      <alignment horizontal="center" vertical="center"/>
      <protection locked="0"/>
    </xf>
    <xf numFmtId="177" fontId="15" fillId="0" borderId="28" xfId="7" applyNumberFormat="1" applyFont="1" applyBorder="1" applyAlignment="1" applyProtection="1">
      <alignment horizontal="center" vertical="center"/>
      <protection locked="0"/>
    </xf>
    <xf numFmtId="1" fontId="15" fillId="2" borderId="29" xfId="7" applyNumberFormat="1" applyFont="1" applyFill="1" applyBorder="1" applyAlignment="1" applyProtection="1">
      <alignment horizontal="center" vertical="center"/>
      <protection locked="0"/>
    </xf>
    <xf numFmtId="1" fontId="15" fillId="2" borderId="30" xfId="7" applyNumberFormat="1" applyFont="1" applyFill="1" applyBorder="1" applyAlignment="1" applyProtection="1">
      <alignment horizontal="center" vertical="center"/>
      <protection locked="0"/>
    </xf>
    <xf numFmtId="0" fontId="17" fillId="0" borderId="0" xfId="3" applyFont="1" applyBorder="1" applyAlignment="1">
      <alignment vertical="center" wrapText="1"/>
    </xf>
    <xf numFmtId="0" fontId="18" fillId="0" borderId="0" xfId="3" applyFont="1" applyBorder="1" applyAlignment="1">
      <alignment vertical="center" wrapText="1"/>
    </xf>
    <xf numFmtId="0" fontId="13" fillId="0" borderId="0" xfId="0" applyFont="1" applyAlignment="1">
      <alignment vertical="center" wrapText="1"/>
    </xf>
    <xf numFmtId="0" fontId="2" fillId="0" borderId="0" xfId="6" applyFont="1" applyBorder="1"/>
    <xf numFmtId="177" fontId="15" fillId="0" borderId="31" xfId="7" applyNumberFormat="1" applyFont="1" applyBorder="1" applyAlignment="1" applyProtection="1">
      <alignment horizontal="center" vertical="center"/>
      <protection locked="0"/>
    </xf>
    <xf numFmtId="0" fontId="20" fillId="0" borderId="32" xfId="6" applyFont="1" applyBorder="1" applyAlignment="1">
      <alignment horizontal="center" vertical="center"/>
    </xf>
    <xf numFmtId="0" fontId="2" fillId="0" borderId="33" xfId="6" applyFont="1" applyBorder="1" applyAlignment="1">
      <alignment horizontal="center" vertical="center"/>
    </xf>
    <xf numFmtId="38" fontId="21" fillId="0" borderId="0" xfId="1" applyFont="1"/>
    <xf numFmtId="178" fontId="15" fillId="0" borderId="4" xfId="1" applyNumberFormat="1" applyFont="1" applyBorder="1" applyAlignment="1">
      <alignment horizontal="center" vertical="center" wrapText="1" shrinkToFit="1"/>
    </xf>
    <xf numFmtId="38" fontId="15" fillId="0" borderId="4" xfId="1" applyFont="1" applyBorder="1" applyAlignment="1">
      <alignment horizontal="center" vertical="center" shrinkToFit="1"/>
    </xf>
    <xf numFmtId="0" fontId="15" fillId="0" borderId="34" xfId="7" applyFont="1" applyBorder="1" applyAlignment="1">
      <alignment horizontal="center" vertical="center" wrapText="1"/>
    </xf>
    <xf numFmtId="49" fontId="15" fillId="0" borderId="33" xfId="7" applyNumberFormat="1" applyFont="1" applyBorder="1" applyAlignment="1">
      <alignment horizontal="center" vertical="center"/>
    </xf>
    <xf numFmtId="0" fontId="15" fillId="0" borderId="35" xfId="7" applyFont="1" applyBorder="1" applyAlignment="1">
      <alignment horizontal="center" vertical="center"/>
    </xf>
    <xf numFmtId="0" fontId="15" fillId="0" borderId="3" xfId="7" applyFont="1" applyBorder="1" applyAlignment="1">
      <alignment horizontal="center" vertical="center"/>
    </xf>
    <xf numFmtId="0" fontId="15" fillId="0" borderId="2" xfId="7" applyFont="1" applyBorder="1" applyAlignment="1">
      <alignment horizontal="center" vertical="center"/>
    </xf>
    <xf numFmtId="177" fontId="15" fillId="0" borderId="36" xfId="7" applyNumberFormat="1" applyFont="1" applyBorder="1" applyAlignment="1" applyProtection="1">
      <alignment horizontal="center" vertical="center"/>
      <protection locked="0"/>
    </xf>
    <xf numFmtId="1" fontId="15" fillId="2" borderId="37" xfId="7" applyNumberFormat="1" applyFont="1" applyFill="1" applyBorder="1" applyAlignment="1" applyProtection="1">
      <alignment horizontal="center" vertical="center"/>
      <protection locked="0"/>
    </xf>
    <xf numFmtId="1" fontId="15" fillId="2" borderId="38" xfId="7" applyNumberFormat="1" applyFont="1" applyFill="1" applyBorder="1" applyAlignment="1" applyProtection="1">
      <alignment horizontal="center" vertical="center"/>
      <protection locked="0"/>
    </xf>
    <xf numFmtId="9" fontId="2" fillId="0" borderId="0" xfId="6" applyNumberFormat="1" applyFont="1" applyBorder="1"/>
    <xf numFmtId="0" fontId="15" fillId="0" borderId="39" xfId="7" applyFont="1" applyBorder="1" applyAlignment="1">
      <alignment horizontal="center" vertical="center"/>
    </xf>
    <xf numFmtId="38" fontId="18" fillId="0" borderId="0" xfId="1" applyFont="1" applyBorder="1" applyAlignment="1">
      <alignment horizontal="center"/>
    </xf>
    <xf numFmtId="38" fontId="18" fillId="0" borderId="0" xfId="1" applyFont="1" applyBorder="1" applyAlignment="1">
      <alignment horizontal="left"/>
    </xf>
    <xf numFmtId="178" fontId="15" fillId="0" borderId="6" xfId="1" applyNumberFormat="1" applyFont="1" applyBorder="1" applyAlignment="1">
      <alignment horizontal="center" vertical="center" shrinkToFit="1"/>
    </xf>
    <xf numFmtId="38" fontId="15" fillId="0" borderId="6" xfId="1" applyFont="1" applyBorder="1" applyAlignment="1">
      <alignment horizontal="center" vertical="center" shrinkToFit="1"/>
    </xf>
    <xf numFmtId="38" fontId="15" fillId="0" borderId="34" xfId="1" applyFont="1" applyBorder="1" applyAlignment="1" applyProtection="1">
      <alignment horizontal="center" vertical="center" wrapText="1"/>
      <protection locked="0"/>
    </xf>
    <xf numFmtId="38" fontId="15" fillId="0" borderId="33" xfId="1" applyFont="1" applyBorder="1" applyAlignment="1" applyProtection="1">
      <alignment horizontal="center" vertical="center"/>
      <protection locked="0"/>
    </xf>
    <xf numFmtId="38" fontId="15" fillId="0" borderId="39" xfId="1" applyFont="1" applyBorder="1" applyAlignment="1" applyProtection="1">
      <alignment horizontal="center" vertical="center"/>
      <protection locked="0"/>
    </xf>
    <xf numFmtId="38" fontId="15" fillId="0" borderId="3" xfId="1" applyFont="1" applyBorder="1" applyAlignment="1" applyProtection="1">
      <alignment horizontal="center" vertical="center"/>
      <protection locked="0"/>
    </xf>
    <xf numFmtId="38" fontId="15" fillId="0" borderId="2" xfId="1" applyFont="1" applyBorder="1" applyAlignment="1" applyProtection="1">
      <alignment horizontal="center" vertical="center"/>
      <protection locked="0"/>
    </xf>
    <xf numFmtId="178" fontId="15" fillId="0" borderId="6" xfId="1" applyNumberFormat="1" applyFont="1" applyBorder="1" applyAlignment="1">
      <alignment horizontal="center" vertical="center" wrapText="1" shrinkToFit="1"/>
    </xf>
    <xf numFmtId="38" fontId="15" fillId="0" borderId="35" xfId="1" applyFont="1" applyBorder="1" applyAlignment="1" applyProtection="1">
      <alignment horizontal="center" vertical="center"/>
      <protection locked="0"/>
    </xf>
    <xf numFmtId="38" fontId="21" fillId="0" borderId="0" xfId="1" applyFont="1" applyBorder="1" applyAlignment="1">
      <alignment horizontal="center" shrinkToFit="1"/>
    </xf>
    <xf numFmtId="0" fontId="22" fillId="0" borderId="0" xfId="0" applyFont="1" applyBorder="1" applyAlignment="1">
      <alignment horizontal="left"/>
    </xf>
    <xf numFmtId="0" fontId="23" fillId="0" borderId="0" xfId="5" applyFont="1" applyAlignment="1">
      <alignment horizontal="left" vertical="center" wrapText="1" shrinkToFit="1"/>
    </xf>
    <xf numFmtId="0" fontId="15" fillId="0" borderId="40" xfId="7" applyFont="1" applyBorder="1" applyAlignment="1">
      <alignment horizontal="center" vertical="center"/>
    </xf>
    <xf numFmtId="38" fontId="15" fillId="0" borderId="9" xfId="1" applyFont="1" applyBorder="1" applyAlignment="1" applyProtection="1">
      <alignment horizontal="center" vertical="center" wrapText="1"/>
      <protection locked="0"/>
    </xf>
    <xf numFmtId="38" fontId="15" fillId="0" borderId="41" xfId="1" applyFont="1" applyBorder="1" applyAlignment="1" applyProtection="1">
      <alignment horizontal="center" vertical="center" wrapText="1"/>
      <protection locked="0"/>
    </xf>
    <xf numFmtId="38" fontId="15" fillId="0" borderId="42" xfId="1" applyFont="1" applyBorder="1" applyAlignment="1" applyProtection="1">
      <alignment horizontal="center" vertical="center"/>
      <protection locked="0"/>
    </xf>
    <xf numFmtId="38" fontId="15" fillId="0" borderId="10" xfId="1" applyFont="1" applyBorder="1" applyAlignment="1" applyProtection="1">
      <alignment horizontal="center" vertical="center"/>
      <protection locked="0"/>
    </xf>
    <xf numFmtId="38" fontId="15" fillId="0" borderId="43" xfId="1" applyFont="1" applyBorder="1" applyAlignment="1" applyProtection="1">
      <alignment horizontal="center" vertical="center"/>
      <protection locked="0"/>
    </xf>
    <xf numFmtId="177" fontId="15" fillId="0" borderId="44" xfId="7" applyNumberFormat="1" applyFont="1" applyBorder="1" applyAlignment="1" applyProtection="1">
      <alignment horizontal="center" vertical="center"/>
      <protection locked="0"/>
    </xf>
    <xf numFmtId="1" fontId="15" fillId="2" borderId="45" xfId="7" applyNumberFormat="1" applyFont="1" applyFill="1" applyBorder="1" applyAlignment="1" applyProtection="1">
      <alignment horizontal="center" vertical="center"/>
      <protection locked="0"/>
    </xf>
    <xf numFmtId="1" fontId="15" fillId="2" borderId="46" xfId="7" applyNumberFormat="1" applyFont="1" applyFill="1" applyBorder="1" applyAlignment="1" applyProtection="1">
      <alignment horizontal="center" vertical="center"/>
      <protection locked="0"/>
    </xf>
    <xf numFmtId="38" fontId="15" fillId="0" borderId="47" xfId="1" applyFont="1" applyBorder="1" applyAlignment="1" applyProtection="1">
      <alignment horizontal="center" vertical="center"/>
      <protection locked="0"/>
    </xf>
    <xf numFmtId="0" fontId="24" fillId="0" borderId="11" xfId="0" applyFont="1" applyBorder="1" applyAlignment="1">
      <alignment horizontal="left" vertical="center"/>
    </xf>
    <xf numFmtId="0" fontId="15" fillId="0" borderId="48" xfId="7" applyFont="1" applyBorder="1" applyAlignment="1">
      <alignment horizontal="center" vertical="center"/>
    </xf>
    <xf numFmtId="38" fontId="15" fillId="0" borderId="49" xfId="1" applyFont="1" applyBorder="1" applyAlignment="1" applyProtection="1">
      <alignment horizontal="center" vertical="center" wrapText="1"/>
      <protection locked="0"/>
    </xf>
    <xf numFmtId="38" fontId="15" fillId="0" borderId="50" xfId="1" applyFont="1" applyBorder="1" applyAlignment="1" applyProtection="1">
      <alignment horizontal="center" vertical="center"/>
      <protection locked="0"/>
    </xf>
    <xf numFmtId="38" fontId="15" fillId="0" borderId="51" xfId="1" applyFont="1" applyFill="1" applyBorder="1" applyAlignment="1" applyProtection="1">
      <alignment horizontal="center" vertical="center"/>
      <protection locked="0"/>
    </xf>
    <xf numFmtId="38" fontId="15" fillId="0" borderId="52" xfId="1" applyFont="1" applyFill="1" applyBorder="1" applyAlignment="1" applyProtection="1">
      <alignment horizontal="center" vertical="center"/>
      <protection locked="0"/>
    </xf>
    <xf numFmtId="38" fontId="15" fillId="0" borderId="14" xfId="1" applyFont="1" applyFill="1" applyBorder="1" applyAlignment="1" applyProtection="1">
      <alignment horizontal="center" vertical="center"/>
      <protection locked="0"/>
    </xf>
    <xf numFmtId="38" fontId="15" fillId="0" borderId="53" xfId="1" applyFont="1" applyBorder="1" applyAlignment="1" applyProtection="1">
      <alignment horizontal="center" vertical="center"/>
      <protection locked="0"/>
    </xf>
    <xf numFmtId="38" fontId="15" fillId="0" borderId="54" xfId="1" applyFont="1" applyBorder="1" applyAlignment="1" applyProtection="1">
      <alignment horizontal="center" vertical="center"/>
      <protection locked="0"/>
    </xf>
    <xf numFmtId="0" fontId="17" fillId="0" borderId="5" xfId="3" applyFont="1" applyBorder="1" applyAlignment="1">
      <alignment vertical="center" wrapText="1"/>
    </xf>
    <xf numFmtId="38" fontId="15" fillId="0" borderId="19" xfId="1" applyFont="1" applyBorder="1" applyAlignment="1" applyProtection="1">
      <alignment horizontal="center" vertical="center"/>
      <protection locked="0"/>
    </xf>
    <xf numFmtId="38" fontId="15" fillId="0" borderId="20" xfId="1" applyFont="1" applyBorder="1" applyAlignment="1" applyProtection="1">
      <alignment horizontal="center" vertical="center"/>
      <protection locked="0"/>
    </xf>
    <xf numFmtId="0" fontId="20" fillId="0" borderId="55" xfId="6" applyFont="1" applyBorder="1" applyAlignment="1">
      <alignment horizontal="center" vertical="center"/>
    </xf>
    <xf numFmtId="0" fontId="2" fillId="0" borderId="56" xfId="6" applyFont="1" applyBorder="1" applyAlignment="1">
      <alignment horizontal="center" vertical="center"/>
    </xf>
    <xf numFmtId="0" fontId="22" fillId="0" borderId="11" xfId="0" applyFont="1" applyBorder="1" applyAlignment="1">
      <alignment horizontal="left"/>
    </xf>
    <xf numFmtId="38" fontId="15" fillId="0" borderId="4" xfId="1" applyFont="1" applyBorder="1" applyAlignment="1" applyProtection="1">
      <alignment horizontal="center" vertical="center" wrapText="1"/>
      <protection locked="0"/>
    </xf>
    <xf numFmtId="38" fontId="15" fillId="0" borderId="56" xfId="1" applyFont="1" applyBorder="1" applyAlignment="1" applyProtection="1">
      <alignment horizontal="center" vertical="center"/>
      <protection locked="0"/>
    </xf>
    <xf numFmtId="38" fontId="15" fillId="0" borderId="57" xfId="1" applyFont="1" applyBorder="1" applyAlignment="1" applyProtection="1">
      <alignment horizontal="center" vertical="center"/>
      <protection locked="0"/>
    </xf>
    <xf numFmtId="38" fontId="15" fillId="0" borderId="58" xfId="1" applyFont="1" applyBorder="1" applyAlignment="1" applyProtection="1">
      <alignment horizontal="center" vertical="center"/>
      <protection locked="0"/>
    </xf>
    <xf numFmtId="38" fontId="15" fillId="0" borderId="1" xfId="1" applyFont="1" applyBorder="1" applyAlignment="1" applyProtection="1">
      <alignment horizontal="center" vertical="center"/>
      <protection locked="0"/>
    </xf>
    <xf numFmtId="38" fontId="17" fillId="0" borderId="59" xfId="1" applyFont="1" applyBorder="1" applyAlignment="1" applyProtection="1">
      <alignment vertical="center"/>
      <protection locked="0"/>
    </xf>
    <xf numFmtId="38" fontId="15" fillId="2" borderId="60" xfId="1" applyFont="1" applyFill="1" applyBorder="1" applyAlignment="1" applyProtection="1">
      <alignment horizontal="center" vertical="center"/>
      <protection locked="0"/>
    </xf>
    <xf numFmtId="38" fontId="15" fillId="2" borderId="61" xfId="1" applyFont="1" applyFill="1" applyBorder="1" applyAlignment="1" applyProtection="1">
      <alignment horizontal="center" vertical="center"/>
      <protection locked="0"/>
    </xf>
    <xf numFmtId="38" fontId="17" fillId="0" borderId="62" xfId="1" applyFont="1" applyBorder="1" applyAlignment="1" applyProtection="1">
      <alignment horizontal="center" vertical="center"/>
      <protection locked="0"/>
    </xf>
    <xf numFmtId="38" fontId="15" fillId="2" borderId="29" xfId="1" applyFont="1" applyFill="1" applyBorder="1" applyAlignment="1" applyProtection="1">
      <alignment horizontal="center" vertical="center"/>
      <protection locked="0"/>
    </xf>
    <xf numFmtId="38" fontId="15" fillId="2" borderId="30" xfId="1" applyFont="1" applyFill="1" applyBorder="1" applyAlignment="1" applyProtection="1">
      <alignment horizontal="center" vertical="center"/>
      <protection locked="0"/>
    </xf>
    <xf numFmtId="0" fontId="20" fillId="0" borderId="32" xfId="6" applyFont="1" applyBorder="1" applyAlignment="1">
      <alignment horizontal="center" vertical="center" wrapText="1"/>
    </xf>
    <xf numFmtId="38" fontId="15" fillId="0" borderId="8" xfId="1" applyFont="1" applyBorder="1" applyAlignment="1" applyProtection="1">
      <alignment horizontal="center" vertical="center" wrapText="1"/>
      <protection locked="0"/>
    </xf>
    <xf numFmtId="38" fontId="15" fillId="0" borderId="24" xfId="1" applyFont="1" applyBorder="1" applyAlignment="1" applyProtection="1">
      <alignment horizontal="center" vertical="center"/>
      <protection locked="0"/>
    </xf>
    <xf numFmtId="38" fontId="15" fillId="0" borderId="63" xfId="1" applyFont="1" applyBorder="1" applyAlignment="1" applyProtection="1">
      <alignment horizontal="center" vertical="center"/>
      <protection locked="0"/>
    </xf>
    <xf numFmtId="38" fontId="15" fillId="0" borderId="64" xfId="1" applyFont="1" applyBorder="1" applyAlignment="1" applyProtection="1">
      <alignment horizontal="center" vertical="center"/>
      <protection locked="0"/>
    </xf>
    <xf numFmtId="38" fontId="15" fillId="0" borderId="7" xfId="1" applyFont="1" applyBorder="1" applyAlignment="1" applyProtection="1">
      <alignment horizontal="center" vertical="center"/>
      <protection locked="0"/>
    </xf>
    <xf numFmtId="38" fontId="15" fillId="0" borderId="0" xfId="1" applyFont="1" applyBorder="1" applyAlignment="1" applyProtection="1">
      <alignment vertical="center"/>
      <protection locked="0"/>
    </xf>
    <xf numFmtId="38" fontId="15" fillId="2" borderId="37" xfId="1" applyFont="1" applyFill="1" applyBorder="1" applyAlignment="1" applyProtection="1">
      <alignment horizontal="center" vertical="center"/>
      <protection locked="0"/>
    </xf>
    <xf numFmtId="38" fontId="15" fillId="2" borderId="38" xfId="1" applyFont="1" applyFill="1" applyBorder="1" applyAlignment="1" applyProtection="1">
      <alignment horizontal="center" vertical="center"/>
      <protection locked="0"/>
    </xf>
    <xf numFmtId="38" fontId="17" fillId="0" borderId="65" xfId="1" applyFont="1" applyBorder="1" applyAlignment="1" applyProtection="1">
      <alignment horizontal="center" vertical="center"/>
      <protection locked="0"/>
    </xf>
    <xf numFmtId="38" fontId="15" fillId="0" borderId="13" xfId="1" applyFont="1" applyBorder="1" applyAlignment="1" applyProtection="1">
      <alignment horizontal="center" vertical="center" wrapText="1"/>
      <protection locked="0"/>
    </xf>
    <xf numFmtId="38" fontId="15" fillId="0" borderId="66" xfId="1" applyFont="1" applyBorder="1" applyAlignment="1" applyProtection="1">
      <alignment horizontal="center" vertical="center"/>
      <protection locked="0"/>
    </xf>
    <xf numFmtId="0" fontId="15" fillId="0" borderId="67" xfId="7" applyFont="1" applyBorder="1" applyAlignment="1">
      <alignment horizontal="center" vertical="center"/>
    </xf>
    <xf numFmtId="0" fontId="15" fillId="0" borderId="68" xfId="7" applyFont="1" applyBorder="1" applyAlignment="1">
      <alignment horizontal="center" vertical="center"/>
    </xf>
    <xf numFmtId="0" fontId="15" fillId="0" borderId="69" xfId="7" applyFont="1" applyBorder="1" applyAlignment="1">
      <alignment horizontal="center" vertical="center"/>
    </xf>
    <xf numFmtId="38" fontId="15" fillId="0" borderId="70" xfId="1" applyFont="1" applyBorder="1" applyAlignment="1" applyProtection="1">
      <alignment vertical="center"/>
      <protection locked="0"/>
    </xf>
    <xf numFmtId="38" fontId="15" fillId="2" borderId="45" xfId="1" applyFont="1" applyFill="1" applyBorder="1" applyAlignment="1" applyProtection="1">
      <alignment horizontal="center" vertical="center"/>
      <protection locked="0"/>
    </xf>
    <xf numFmtId="38" fontId="15" fillId="2" borderId="46" xfId="1" applyFont="1" applyFill="1" applyBorder="1" applyAlignment="1" applyProtection="1">
      <alignment horizontal="center" vertical="center"/>
      <protection locked="0"/>
    </xf>
    <xf numFmtId="0" fontId="15" fillId="0" borderId="66" xfId="7" applyFont="1" applyBorder="1" applyAlignment="1">
      <alignment horizontal="center" vertical="center"/>
    </xf>
    <xf numFmtId="49" fontId="2" fillId="0" borderId="0" xfId="6" applyNumberFormat="1" applyFont="1" applyAlignment="1">
      <alignment horizontal="right"/>
    </xf>
    <xf numFmtId="178" fontId="15" fillId="0" borderId="8" xfId="1" applyNumberFormat="1" applyFont="1" applyBorder="1" applyAlignment="1">
      <alignment horizontal="center" vertical="center" shrinkToFit="1"/>
    </xf>
    <xf numFmtId="38" fontId="15" fillId="0" borderId="8" xfId="1" applyFont="1" applyBorder="1" applyAlignment="1">
      <alignment horizontal="center" vertical="center" shrinkToFit="1"/>
    </xf>
    <xf numFmtId="0" fontId="15" fillId="0" borderId="40" xfId="7" applyFont="1" applyBorder="1" applyAlignment="1">
      <alignment horizontal="center" vertical="center" wrapText="1" shrinkToFit="1"/>
    </xf>
    <xf numFmtId="0" fontId="15" fillId="0" borderId="13" xfId="7" applyFont="1" applyBorder="1" applyAlignment="1">
      <alignment horizontal="center" vertical="center" wrapText="1" shrinkToFit="1"/>
    </xf>
    <xf numFmtId="0" fontId="15" fillId="0" borderId="71" xfId="7" applyFont="1" applyBorder="1" applyAlignment="1">
      <alignment horizontal="center" vertical="center"/>
    </xf>
    <xf numFmtId="0" fontId="15" fillId="0" borderId="72" xfId="7" applyFont="1" applyBorder="1" applyAlignment="1">
      <alignment horizontal="center" vertical="center"/>
    </xf>
    <xf numFmtId="0" fontId="2" fillId="0" borderId="0" xfId="4" applyFont="1" applyAlignment="1">
      <alignment horizontal="center" vertical="center"/>
    </xf>
    <xf numFmtId="178" fontId="15" fillId="0" borderId="8" xfId="1" applyNumberFormat="1" applyFont="1" applyBorder="1" applyAlignment="1">
      <alignment horizontal="center" vertical="center" wrapText="1" shrinkToFit="1"/>
    </xf>
    <xf numFmtId="0" fontId="20" fillId="0" borderId="73" xfId="6" applyFont="1" applyBorder="1" applyAlignment="1">
      <alignment horizontal="center" vertical="center"/>
    </xf>
    <xf numFmtId="0" fontId="2" fillId="0" borderId="41" xfId="6" applyFont="1" applyBorder="1" applyAlignment="1">
      <alignment horizontal="center" vertical="center"/>
    </xf>
    <xf numFmtId="0" fontId="25" fillId="0" borderId="14" xfId="6" applyFont="1" applyBorder="1" applyAlignment="1">
      <alignment horizontal="center" vertical="center"/>
    </xf>
  </cellXfs>
  <cellStyles count="9">
    <cellStyle name="桁区切り 2" xfId="1"/>
    <cellStyle name="桁区切り_07-2 入札金額内訳書売却（様式１－２）" xfId="2"/>
    <cellStyle name="標準" xfId="0" builtinId="0"/>
    <cellStyle name="標準 2" xfId="3"/>
    <cellStyle name="標準_07-2 入札金額内訳書売却（様式１－２）" xfId="4"/>
    <cellStyle name="標準_受注申請" xfId="5"/>
    <cellStyle name="標準_行政監査による指摘事項への検討　（報告）" xfId="6"/>
    <cellStyle name="標準_設計書01" xfId="7"/>
    <cellStyle name="標準_設計書01_07-2 入札金額内訳書供給（様式１-2,１-3）(最終）_1" xf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http://172.16.131.11/staroffice/Base/Temp/SOT95958162/TEMP/TEMP/SPORTS/&#12458;&#12506;&#12510;&#12491;/&#12510;&#12473;&#12479;/&#65397;&#65421;&#65439;&#12510;&#12473;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ｵﾍﾟマス1"/>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I43"/>
  <sheetViews>
    <sheetView topLeftCell="A10" workbookViewId="0">
      <selection activeCell="F23" sqref="F23:F25"/>
    </sheetView>
  </sheetViews>
  <sheetFormatPr defaultRowHeight="13.5"/>
  <cols>
    <col min="1" max="1" width="2.25" style="1" customWidth="1"/>
    <col min="2" max="2" width="2.625" style="1" bestFit="1" customWidth="1"/>
    <col min="3" max="3" width="6.875" style="1" customWidth="1"/>
    <col min="4" max="4" width="10.125" style="1" customWidth="1"/>
    <col min="5" max="5" width="5" style="1" customWidth="1"/>
    <col min="6" max="6" width="15" style="1" customWidth="1"/>
    <col min="7" max="8" width="19" style="1" customWidth="1"/>
    <col min="9" max="9" width="2.5" style="1" bestFit="1" customWidth="1"/>
    <col min="10" max="16384" width="9" style="1" customWidth="1"/>
  </cols>
  <sheetData>
    <row r="2" spans="2:9">
      <c r="B2" s="2" t="s">
        <v>36</v>
      </c>
      <c r="C2" s="2"/>
      <c r="D2" s="2"/>
      <c r="E2" s="2"/>
      <c r="F2" s="2"/>
      <c r="G2" s="2"/>
      <c r="H2" s="2"/>
      <c r="I2" s="2"/>
    </row>
    <row r="3" spans="2:9">
      <c r="B3" s="2"/>
      <c r="C3" s="2"/>
      <c r="D3" s="2"/>
      <c r="E3" s="2"/>
      <c r="F3" s="2"/>
      <c r="G3" s="2"/>
      <c r="H3" s="2"/>
      <c r="I3" s="2"/>
    </row>
    <row r="4" spans="2:9" ht="17.25">
      <c r="B4" s="3" t="s">
        <v>45</v>
      </c>
      <c r="C4" s="6"/>
      <c r="D4" s="18"/>
      <c r="E4" s="18"/>
      <c r="F4" s="18"/>
      <c r="G4" s="18"/>
      <c r="H4" s="18"/>
      <c r="I4" s="5"/>
    </row>
    <row r="5" spans="2:9" ht="13.5" customHeight="1">
      <c r="B5" s="4"/>
      <c r="C5" s="7"/>
      <c r="D5" s="7"/>
      <c r="E5" s="7"/>
      <c r="F5" s="7"/>
      <c r="G5" s="7"/>
      <c r="H5" s="7"/>
      <c r="I5" s="4"/>
    </row>
    <row r="6" spans="2:9" ht="13.5" customHeight="1">
      <c r="B6" s="4"/>
      <c r="C6" s="7"/>
      <c r="D6" s="7"/>
      <c r="E6" s="7"/>
      <c r="F6" s="7"/>
      <c r="G6" s="7"/>
      <c r="H6" s="7"/>
      <c r="I6" s="4"/>
    </row>
    <row r="7" spans="2:9" ht="13.5" customHeight="1">
      <c r="B7" s="4"/>
      <c r="C7" s="7"/>
      <c r="D7" s="7"/>
      <c r="E7" s="7"/>
      <c r="F7" s="7"/>
      <c r="H7" s="7"/>
      <c r="I7" s="4"/>
    </row>
    <row r="8" spans="2:9" ht="17.25">
      <c r="B8" s="4"/>
      <c r="C8" s="7"/>
      <c r="D8" s="7"/>
      <c r="E8" s="7"/>
      <c r="F8" s="7"/>
      <c r="G8" s="31" t="s">
        <v>2</v>
      </c>
      <c r="H8" s="31"/>
      <c r="I8" s="37"/>
    </row>
    <row r="9" spans="2:9">
      <c r="B9" s="4"/>
      <c r="C9" s="4"/>
      <c r="D9" s="4"/>
      <c r="E9" s="4"/>
      <c r="F9" s="4"/>
      <c r="G9" s="4"/>
      <c r="H9" s="4"/>
      <c r="I9" s="4"/>
    </row>
    <row r="10" spans="2:9">
      <c r="B10" s="4"/>
      <c r="C10" s="4"/>
      <c r="D10" s="4"/>
      <c r="E10" s="4"/>
      <c r="F10" s="4"/>
      <c r="G10" s="4"/>
      <c r="H10" s="4"/>
      <c r="I10" s="4"/>
    </row>
    <row r="11" spans="2:9">
      <c r="B11" s="5">
        <v>1</v>
      </c>
      <c r="C11" s="4" t="s">
        <v>15</v>
      </c>
      <c r="D11" s="4"/>
      <c r="E11" s="4" t="s">
        <v>52</v>
      </c>
      <c r="F11" s="4"/>
      <c r="G11" s="4"/>
      <c r="H11" s="4"/>
      <c r="I11" s="4"/>
    </row>
    <row r="12" spans="2:9">
      <c r="B12" s="5"/>
      <c r="C12" s="4"/>
      <c r="D12" s="4"/>
      <c r="E12" s="4" t="s">
        <v>53</v>
      </c>
      <c r="F12" s="4"/>
      <c r="G12" s="4"/>
      <c r="H12" s="4"/>
      <c r="I12" s="4"/>
    </row>
    <row r="13" spans="2:9">
      <c r="B13" s="4"/>
      <c r="C13" s="4"/>
      <c r="D13" s="4"/>
      <c r="F13" s="4"/>
      <c r="G13" s="4"/>
      <c r="H13" s="4"/>
      <c r="I13" s="4"/>
    </row>
    <row r="14" spans="2:9">
      <c r="B14" s="5">
        <v>2</v>
      </c>
      <c r="C14" s="4" t="s">
        <v>46</v>
      </c>
      <c r="D14" s="4"/>
      <c r="E14" s="4" t="s">
        <v>18</v>
      </c>
      <c r="F14" s="4"/>
      <c r="G14" s="4"/>
      <c r="H14" s="4"/>
      <c r="I14" s="4"/>
    </row>
    <row r="15" spans="2:9">
      <c r="B15" s="4"/>
      <c r="C15" s="4"/>
      <c r="D15" s="4"/>
      <c r="E15" s="4"/>
      <c r="F15" s="4"/>
      <c r="G15" s="4"/>
      <c r="H15" s="4"/>
      <c r="I15" s="4"/>
    </row>
    <row r="16" spans="2:9">
      <c r="B16" s="5">
        <v>3</v>
      </c>
      <c r="C16" s="4" t="s">
        <v>38</v>
      </c>
      <c r="D16" s="4"/>
      <c r="E16" s="23" t="s">
        <v>71</v>
      </c>
      <c r="F16" s="23"/>
      <c r="G16" s="23"/>
      <c r="H16" s="23"/>
      <c r="I16" s="4"/>
    </row>
    <row r="17" spans="2:9">
      <c r="B17" s="4"/>
      <c r="C17" s="4"/>
      <c r="D17" s="4"/>
      <c r="E17" s="23" t="s">
        <v>72</v>
      </c>
      <c r="F17" s="23"/>
      <c r="G17" s="23"/>
      <c r="H17" s="23"/>
      <c r="I17" s="4"/>
    </row>
    <row r="18" spans="2:9">
      <c r="B18" s="5">
        <v>4</v>
      </c>
      <c r="C18" s="4" t="s">
        <v>35</v>
      </c>
      <c r="D18" s="4"/>
      <c r="E18" s="4"/>
      <c r="F18" s="4"/>
      <c r="G18" s="4"/>
      <c r="H18" s="4"/>
      <c r="I18" s="4"/>
    </row>
    <row r="19" spans="2:9">
      <c r="B19" s="4"/>
      <c r="C19" s="4"/>
      <c r="D19" s="4"/>
      <c r="E19" s="4"/>
      <c r="F19" s="4"/>
      <c r="G19" s="4"/>
      <c r="H19" s="4"/>
      <c r="I19" s="4"/>
    </row>
    <row r="20" spans="2:9">
      <c r="B20" s="4"/>
      <c r="C20" s="4"/>
      <c r="E20" s="4"/>
      <c r="F20" s="4"/>
      <c r="G20" s="4"/>
      <c r="H20" s="4"/>
      <c r="I20" s="4"/>
    </row>
    <row r="21" spans="2:9">
      <c r="B21" s="4"/>
      <c r="C21" s="8" t="s">
        <v>47</v>
      </c>
      <c r="D21" s="4"/>
      <c r="E21" s="4"/>
      <c r="F21" s="4"/>
      <c r="G21" s="4"/>
      <c r="H21" s="4"/>
      <c r="I21" s="4"/>
    </row>
    <row r="22" spans="2:9" ht="41.25" customHeight="1">
      <c r="B22" s="4"/>
      <c r="C22" s="9" t="s">
        <v>48</v>
      </c>
      <c r="D22" s="19"/>
      <c r="E22" s="24"/>
      <c r="F22" s="27" t="s">
        <v>81</v>
      </c>
      <c r="G22" s="32" t="s">
        <v>60</v>
      </c>
      <c r="H22" s="32" t="s">
        <v>59</v>
      </c>
      <c r="I22" s="4"/>
    </row>
    <row r="23" spans="2:9" ht="27" customHeight="1">
      <c r="B23" s="4"/>
      <c r="C23" s="10" t="s">
        <v>5</v>
      </c>
      <c r="D23" s="20" t="s">
        <v>51</v>
      </c>
      <c r="E23" s="25"/>
      <c r="F23" s="28">
        <v>535027</v>
      </c>
      <c r="G23" s="33"/>
      <c r="H23" s="35"/>
      <c r="I23" s="5" t="s">
        <v>55</v>
      </c>
    </row>
    <row r="24" spans="2:9" ht="27" customHeight="1">
      <c r="B24" s="4"/>
      <c r="C24" s="11"/>
      <c r="D24" s="20" t="s">
        <v>17</v>
      </c>
      <c r="E24" s="25"/>
      <c r="F24" s="29">
        <v>1200034</v>
      </c>
      <c r="G24" s="33"/>
      <c r="H24" s="35"/>
      <c r="I24" s="5" t="s">
        <v>56</v>
      </c>
    </row>
    <row r="25" spans="2:9" ht="27" customHeight="1">
      <c r="B25" s="4"/>
      <c r="C25" s="12" t="s">
        <v>49</v>
      </c>
      <c r="D25" s="21"/>
      <c r="E25" s="26"/>
      <c r="F25" s="30">
        <v>2013045</v>
      </c>
      <c r="G25" s="33"/>
      <c r="H25" s="35"/>
      <c r="I25" s="5" t="s">
        <v>57</v>
      </c>
    </row>
    <row r="26" spans="2:9" ht="27" customHeight="1">
      <c r="B26" s="5"/>
      <c r="C26" s="13" t="s">
        <v>65</v>
      </c>
      <c r="D26" s="22"/>
      <c r="E26" s="22"/>
      <c r="F26" s="22"/>
      <c r="G26" s="34" t="s">
        <v>54</v>
      </c>
      <c r="H26" s="35"/>
      <c r="I26" s="38" t="s">
        <v>58</v>
      </c>
    </row>
    <row r="27" spans="2:9" ht="20.25" customHeight="1">
      <c r="B27" s="4"/>
      <c r="C27" s="14" t="s">
        <v>62</v>
      </c>
      <c r="D27" s="4"/>
      <c r="E27" s="4"/>
      <c r="F27" s="4"/>
      <c r="G27" s="4"/>
      <c r="H27" s="36"/>
      <c r="I27" s="4"/>
    </row>
    <row r="28" spans="2:9" ht="16.5">
      <c r="B28" s="2"/>
      <c r="C28" s="15" t="s">
        <v>61</v>
      </c>
      <c r="D28" s="15"/>
      <c r="E28" s="15"/>
      <c r="F28" s="15"/>
      <c r="G28" s="15"/>
      <c r="H28" s="15"/>
      <c r="I28" s="39"/>
    </row>
    <row r="29" spans="2:9" ht="16.5">
      <c r="B29" s="2"/>
      <c r="C29" s="15"/>
      <c r="D29" s="15"/>
      <c r="E29" s="15"/>
      <c r="F29" s="15"/>
      <c r="G29" s="15"/>
      <c r="H29" s="15"/>
      <c r="I29" s="39"/>
    </row>
    <row r="30" spans="2:9">
      <c r="B30" s="2"/>
      <c r="C30" s="2"/>
      <c r="D30" s="2"/>
      <c r="E30" s="2"/>
      <c r="F30" s="2"/>
      <c r="G30" s="2"/>
      <c r="H30" s="2"/>
      <c r="I30" s="2"/>
    </row>
    <row r="31" spans="2:9">
      <c r="C31" s="2" t="s">
        <v>50</v>
      </c>
      <c r="D31" s="2"/>
      <c r="E31" s="2"/>
      <c r="F31" s="2"/>
      <c r="G31" s="2"/>
      <c r="H31" s="2"/>
      <c r="I31" s="2"/>
    </row>
    <row r="32" spans="2:9">
      <c r="B32" s="2"/>
      <c r="D32" s="2"/>
      <c r="E32" s="2"/>
      <c r="F32" s="2"/>
      <c r="G32" s="2"/>
      <c r="H32" s="2"/>
      <c r="I32" s="2"/>
    </row>
    <row r="33" spans="2:9" ht="15.75" customHeight="1">
      <c r="B33" s="2"/>
      <c r="C33" s="16" t="s">
        <v>66</v>
      </c>
      <c r="D33" s="16"/>
      <c r="E33" s="16"/>
      <c r="F33" s="16"/>
      <c r="G33" s="16"/>
      <c r="H33" s="16"/>
      <c r="I33" s="40"/>
    </row>
    <row r="34" spans="2:9">
      <c r="B34" s="2"/>
      <c r="C34" s="16"/>
      <c r="D34" s="16"/>
      <c r="E34" s="16"/>
      <c r="F34" s="16"/>
      <c r="G34" s="16"/>
      <c r="H34" s="16"/>
      <c r="I34" s="2"/>
    </row>
    <row r="35" spans="2:9">
      <c r="B35" s="2"/>
      <c r="C35" s="16"/>
      <c r="D35" s="16"/>
      <c r="E35" s="16"/>
      <c r="F35" s="16"/>
      <c r="G35" s="16"/>
      <c r="H35" s="16"/>
      <c r="I35" s="2"/>
    </row>
    <row r="36" spans="2:9">
      <c r="B36" s="2"/>
      <c r="C36" s="16"/>
      <c r="D36" s="16"/>
      <c r="E36" s="16"/>
      <c r="F36" s="16"/>
      <c r="G36" s="16"/>
      <c r="H36" s="16"/>
      <c r="I36" s="2"/>
    </row>
    <row r="37" spans="2:9">
      <c r="B37" s="2"/>
      <c r="C37" s="2"/>
      <c r="D37" s="2"/>
      <c r="E37" s="2"/>
      <c r="F37" s="2"/>
      <c r="G37" s="2"/>
      <c r="H37" s="2"/>
      <c r="I37" s="2"/>
    </row>
    <row r="38" spans="2:9">
      <c r="B38" s="2"/>
      <c r="C38" s="17" t="s">
        <v>67</v>
      </c>
      <c r="D38" s="17"/>
      <c r="E38" s="17"/>
      <c r="F38" s="17"/>
      <c r="G38" s="17"/>
      <c r="H38" s="17"/>
      <c r="I38" s="2"/>
    </row>
    <row r="39" spans="2:9">
      <c r="B39" s="2"/>
      <c r="C39" s="17"/>
      <c r="D39" s="17"/>
      <c r="E39" s="17"/>
      <c r="F39" s="17"/>
      <c r="G39" s="17"/>
      <c r="H39" s="17"/>
      <c r="I39" s="2"/>
    </row>
    <row r="40" spans="2:9">
      <c r="B40" s="2"/>
      <c r="C40" s="2"/>
      <c r="D40" s="2"/>
      <c r="E40" s="2"/>
      <c r="F40" s="2"/>
      <c r="G40" s="2"/>
      <c r="H40" s="2"/>
      <c r="I40" s="2"/>
    </row>
    <row r="41" spans="2:9">
      <c r="B41" s="2"/>
      <c r="C41" s="2"/>
      <c r="D41" s="2"/>
      <c r="E41" s="2"/>
      <c r="F41" s="2"/>
      <c r="G41" s="2"/>
      <c r="H41" s="2"/>
      <c r="I41" s="2"/>
    </row>
    <row r="42" spans="2:9">
      <c r="B42" s="2"/>
      <c r="C42" s="2"/>
      <c r="D42" s="2"/>
      <c r="E42" s="2"/>
      <c r="F42" s="2"/>
      <c r="G42" s="2"/>
      <c r="H42" s="2"/>
      <c r="I42" s="2"/>
    </row>
    <row r="43" spans="2:9">
      <c r="B43" s="2"/>
      <c r="C43" s="2"/>
      <c r="D43" s="2"/>
      <c r="E43" s="2"/>
      <c r="F43" s="2"/>
      <c r="G43" s="2"/>
      <c r="H43" s="2"/>
      <c r="I43" s="2"/>
    </row>
  </sheetData>
  <mergeCells count="5">
    <mergeCell ref="G8:H8"/>
    <mergeCell ref="C23:C24"/>
    <mergeCell ref="C28:H29"/>
    <mergeCell ref="C33:H36"/>
    <mergeCell ref="C38:H39"/>
  </mergeCells>
  <phoneticPr fontId="5"/>
  <printOptions horizontalCentered="1"/>
  <pageMargins left="0.78740157480314954" right="0.78740157480314954" top="1.1811023622047245" bottom="0.78740157480314954" header="0.31496062992125984" footer="0.31496062992125984"/>
  <pageSetup paperSize="9" scale="9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L45"/>
  <sheetViews>
    <sheetView showZeros="0" tabSelected="1" view="pageBreakPreview" topLeftCell="A7" zoomScale="85" zoomScaleNormal="75" zoomScaleSheetLayoutView="85" workbookViewId="0">
      <selection activeCell="F29" sqref="F29:F30"/>
    </sheetView>
  </sheetViews>
  <sheetFormatPr defaultRowHeight="13.5"/>
  <cols>
    <col min="1" max="1" width="2.625" style="1" customWidth="1"/>
    <col min="2" max="2" width="18" style="1" bestFit="1" customWidth="1"/>
    <col min="3" max="3" width="11.5" style="1" customWidth="1"/>
    <col min="4" max="4" width="10.625" style="1" customWidth="1"/>
    <col min="5" max="5" width="7.5" style="1" customWidth="1"/>
    <col min="6" max="6" width="18.625" style="1" customWidth="1"/>
    <col min="7" max="7" width="16.75" style="1" bestFit="1" customWidth="1"/>
    <col min="8" max="8" width="7.25" style="1" customWidth="1"/>
    <col min="9" max="9" width="9" style="1" customWidth="1"/>
    <col min="10" max="10" width="24.75" style="1" customWidth="1"/>
    <col min="11" max="11" width="20.5" style="1" customWidth="1"/>
    <col min="12" max="16384" width="9" style="1" customWidth="1"/>
  </cols>
  <sheetData>
    <row r="1" spans="2:11" ht="14.25">
      <c r="B1" s="41" t="s">
        <v>30</v>
      </c>
      <c r="K1" s="161"/>
    </row>
    <row r="2" spans="2:11" ht="52.5" customHeight="1">
      <c r="B2" s="42" t="s">
        <v>27</v>
      </c>
      <c r="C2" s="42"/>
      <c r="D2" s="42"/>
      <c r="E2" s="42"/>
      <c r="F2" s="42"/>
      <c r="G2" s="42"/>
      <c r="H2" s="42"/>
      <c r="I2" s="42"/>
      <c r="J2" s="42"/>
      <c r="K2" s="42"/>
    </row>
    <row r="3" spans="2:11" ht="10.5" customHeight="1">
      <c r="B3" s="43"/>
      <c r="C3" s="43"/>
      <c r="D3" s="79"/>
      <c r="E3" s="92"/>
      <c r="F3" s="103"/>
      <c r="G3" s="103"/>
      <c r="H3" s="103"/>
      <c r="I3" s="103"/>
      <c r="J3" s="103"/>
      <c r="K3" s="103"/>
    </row>
    <row r="4" spans="2:11" ht="24.95" customHeight="1">
      <c r="B4" s="43"/>
      <c r="C4" s="43"/>
      <c r="D4" s="79"/>
      <c r="E4" s="93"/>
      <c r="F4" s="104"/>
      <c r="G4" s="116" t="s">
        <v>32</v>
      </c>
      <c r="H4" s="130"/>
      <c r="I4" s="130"/>
      <c r="J4" s="130"/>
      <c r="K4" s="130"/>
    </row>
    <row r="5" spans="2:11" ht="15" customHeight="1">
      <c r="B5" s="43"/>
      <c r="C5" s="43"/>
      <c r="D5" s="43"/>
      <c r="E5" s="43"/>
      <c r="F5" s="105"/>
      <c r="G5" s="105"/>
      <c r="H5" s="105"/>
      <c r="I5" s="105"/>
      <c r="J5" s="105"/>
      <c r="K5" s="105"/>
    </row>
    <row r="6" spans="2:11" ht="58.5" customHeight="1">
      <c r="B6" s="44" t="s">
        <v>34</v>
      </c>
      <c r="C6" s="61"/>
      <c r="D6" s="80" t="s">
        <v>69</v>
      </c>
      <c r="E6" s="94"/>
      <c r="F6" s="94"/>
      <c r="G6" s="94"/>
      <c r="H6" s="94"/>
      <c r="I6" s="94"/>
      <c r="J6" s="94"/>
      <c r="K6" s="162"/>
    </row>
    <row r="7" spans="2:11" ht="30" customHeight="1">
      <c r="B7" s="45" t="s">
        <v>33</v>
      </c>
      <c r="C7" s="62"/>
      <c r="D7" s="81" t="s">
        <v>20</v>
      </c>
      <c r="E7" s="95"/>
      <c r="F7" s="95"/>
      <c r="G7" s="95"/>
      <c r="H7" s="95"/>
      <c r="I7" s="95"/>
      <c r="J7" s="95"/>
      <c r="K7" s="163"/>
    </row>
    <row r="8" spans="2:11" ht="13.5" customHeight="1"/>
    <row r="9" spans="2:11" ht="30" customHeight="1">
      <c r="B9" s="46" t="s">
        <v>7</v>
      </c>
      <c r="C9" s="63" t="s">
        <v>4</v>
      </c>
      <c r="D9" s="63"/>
      <c r="E9" s="63"/>
      <c r="F9" s="106"/>
      <c r="G9" s="117" t="s">
        <v>8</v>
      </c>
      <c r="H9" s="63"/>
      <c r="I9" s="63"/>
      <c r="J9" s="106"/>
      <c r="K9" s="164" t="s">
        <v>29</v>
      </c>
    </row>
    <row r="10" spans="2:11" ht="30" customHeight="1">
      <c r="B10" s="47"/>
      <c r="C10" s="64" t="s">
        <v>77</v>
      </c>
      <c r="D10" s="82" t="s">
        <v>43</v>
      </c>
      <c r="E10" s="96" t="s">
        <v>42</v>
      </c>
      <c r="F10" s="107" t="s">
        <v>3</v>
      </c>
      <c r="G10" s="118" t="s">
        <v>10</v>
      </c>
      <c r="H10" s="131" t="s">
        <v>23</v>
      </c>
      <c r="I10" s="143"/>
      <c r="J10" s="152" t="s">
        <v>9</v>
      </c>
      <c r="K10" s="165"/>
    </row>
    <row r="11" spans="2:11" ht="45" customHeight="1">
      <c r="B11" s="48"/>
      <c r="C11" s="65" t="s">
        <v>12</v>
      </c>
      <c r="D11" s="83" t="s">
        <v>14</v>
      </c>
      <c r="E11" s="97" t="s">
        <v>1</v>
      </c>
      <c r="F11" s="108" t="s">
        <v>16</v>
      </c>
      <c r="G11" s="119" t="s">
        <v>13</v>
      </c>
      <c r="H11" s="132" t="s">
        <v>19</v>
      </c>
      <c r="I11" s="144"/>
      <c r="J11" s="153" t="s">
        <v>22</v>
      </c>
      <c r="K11" s="160" t="s">
        <v>25</v>
      </c>
    </row>
    <row r="12" spans="2:11" ht="28.5" customHeight="1">
      <c r="B12" s="49" t="s">
        <v>78</v>
      </c>
      <c r="C12" s="66">
        <f>540*9</f>
        <v>4860</v>
      </c>
      <c r="D12" s="84"/>
      <c r="E12" s="98">
        <v>100</v>
      </c>
      <c r="F12" s="109"/>
      <c r="G12" s="120">
        <v>1403560</v>
      </c>
      <c r="H12" s="133"/>
      <c r="I12" s="145"/>
      <c r="J12" s="154"/>
      <c r="K12" s="154"/>
    </row>
    <row r="13" spans="2:11" ht="28.5" customHeight="1">
      <c r="B13" s="48"/>
      <c r="C13" s="67" t="s">
        <v>31</v>
      </c>
      <c r="D13" s="85"/>
      <c r="E13" s="99"/>
      <c r="F13" s="110"/>
      <c r="G13" s="121"/>
      <c r="H13" s="134"/>
      <c r="I13" s="146"/>
      <c r="J13" s="155"/>
      <c r="K13" s="155"/>
    </row>
    <row r="14" spans="2:11" ht="28.5" customHeight="1">
      <c r="B14" s="49" t="s">
        <v>79</v>
      </c>
      <c r="C14" s="68">
        <f>540*3</f>
        <v>1620</v>
      </c>
      <c r="D14" s="86"/>
      <c r="E14" s="100">
        <v>100</v>
      </c>
      <c r="F14" s="111"/>
      <c r="G14" s="122">
        <v>406720</v>
      </c>
      <c r="H14" s="135"/>
      <c r="I14" s="147"/>
      <c r="J14" s="156"/>
      <c r="K14" s="156"/>
    </row>
    <row r="15" spans="2:11" ht="28.5" customHeight="1">
      <c r="B15" s="50"/>
      <c r="C15" s="67" t="s">
        <v>21</v>
      </c>
      <c r="D15" s="85"/>
      <c r="E15" s="99"/>
      <c r="F15" s="110"/>
      <c r="G15" s="121"/>
      <c r="H15" s="134"/>
      <c r="I15" s="146"/>
      <c r="J15" s="155"/>
      <c r="K15" s="155"/>
    </row>
    <row r="16" spans="2:11" ht="28.5" customHeight="1">
      <c r="B16" s="51" t="s">
        <v>28</v>
      </c>
      <c r="C16" s="69"/>
      <c r="D16" s="87"/>
      <c r="E16" s="87"/>
      <c r="F16" s="112"/>
      <c r="G16" s="122">
        <v>1374720</v>
      </c>
      <c r="H16" s="136"/>
      <c r="I16" s="148"/>
      <c r="J16" s="157"/>
      <c r="K16" s="156"/>
    </row>
    <row r="17" spans="2:12" ht="23.25" customHeight="1">
      <c r="B17" s="52" t="s">
        <v>0</v>
      </c>
      <c r="C17" s="70"/>
      <c r="D17" s="88"/>
      <c r="E17" s="88"/>
      <c r="F17" s="113"/>
      <c r="G17" s="123">
        <f>SUM(G12:G16)</f>
        <v>3185000</v>
      </c>
      <c r="H17" s="137"/>
      <c r="I17" s="149"/>
      <c r="J17" s="158"/>
      <c r="K17" s="166"/>
      <c r="L17" s="172" t="s">
        <v>37</v>
      </c>
    </row>
    <row r="18" spans="2:12" ht="23.25" customHeight="1">
      <c r="B18" s="53"/>
      <c r="C18" s="71"/>
      <c r="D18" s="89"/>
      <c r="E18" s="89"/>
      <c r="F18" s="114"/>
      <c r="G18" s="124"/>
      <c r="H18" s="138"/>
      <c r="I18" s="150"/>
      <c r="J18" s="159"/>
      <c r="K18" s="167"/>
      <c r="L18" s="172"/>
    </row>
    <row r="19" spans="2:12" ht="23.25" customHeight="1">
      <c r="B19" s="54" t="s">
        <v>11</v>
      </c>
      <c r="C19" s="72"/>
      <c r="D19" s="72"/>
      <c r="E19" s="72"/>
      <c r="F19" s="72"/>
      <c r="G19" s="125"/>
      <c r="H19" s="72"/>
      <c r="I19" s="72"/>
      <c r="J19" s="72"/>
      <c r="K19" s="168" t="s">
        <v>68</v>
      </c>
    </row>
    <row r="20" spans="2:12" ht="18.75" customHeight="1">
      <c r="B20" s="55" t="s">
        <v>80</v>
      </c>
      <c r="C20" s="73"/>
      <c r="D20" s="73"/>
      <c r="E20" s="73"/>
      <c r="F20" s="73"/>
      <c r="G20" s="73"/>
      <c r="H20" s="73"/>
      <c r="I20" s="73"/>
      <c r="J20" s="73"/>
    </row>
    <row r="21" spans="2:12" ht="18.75" customHeight="1">
      <c r="B21" s="56" t="s">
        <v>75</v>
      </c>
      <c r="C21" s="74"/>
      <c r="D21" s="74"/>
      <c r="E21" s="74"/>
      <c r="F21" s="74"/>
      <c r="G21" s="74"/>
      <c r="H21" s="74"/>
      <c r="I21" s="74"/>
      <c r="J21" s="74"/>
    </row>
    <row r="22" spans="2:12">
      <c r="B22" s="57"/>
      <c r="C22" s="75"/>
      <c r="D22" s="90"/>
    </row>
    <row r="23" spans="2:12" ht="58.5" customHeight="1">
      <c r="B23" s="44" t="s">
        <v>34</v>
      </c>
      <c r="C23" s="61"/>
      <c r="D23" s="80" t="s">
        <v>70</v>
      </c>
      <c r="E23" s="101"/>
      <c r="F23" s="101"/>
      <c r="G23" s="101"/>
      <c r="H23" s="101"/>
      <c r="I23" s="101"/>
      <c r="J23" s="101"/>
      <c r="K23" s="169"/>
    </row>
    <row r="24" spans="2:12" ht="30" customHeight="1">
      <c r="B24" s="45" t="s">
        <v>33</v>
      </c>
      <c r="C24" s="62"/>
      <c r="D24" s="81" t="s">
        <v>26</v>
      </c>
      <c r="E24" s="95"/>
      <c r="F24" s="95"/>
      <c r="G24" s="95"/>
      <c r="H24" s="95"/>
      <c r="I24" s="95"/>
      <c r="J24" s="95"/>
      <c r="K24" s="163"/>
    </row>
    <row r="25" spans="2:12" ht="13.5" customHeight="1"/>
    <row r="26" spans="2:12" ht="30" customHeight="1">
      <c r="B26" s="46" t="s">
        <v>7</v>
      </c>
      <c r="C26" s="63" t="s">
        <v>4</v>
      </c>
      <c r="D26" s="63"/>
      <c r="E26" s="63"/>
      <c r="F26" s="106"/>
      <c r="G26" s="117" t="s">
        <v>8</v>
      </c>
      <c r="H26" s="63"/>
      <c r="I26" s="63"/>
      <c r="J26" s="106"/>
      <c r="K26" s="164" t="s">
        <v>29</v>
      </c>
    </row>
    <row r="27" spans="2:12" ht="42" customHeight="1">
      <c r="B27" s="47"/>
      <c r="C27" s="64" t="s">
        <v>77</v>
      </c>
      <c r="D27" s="82" t="s">
        <v>43</v>
      </c>
      <c r="E27" s="96" t="s">
        <v>42</v>
      </c>
      <c r="F27" s="107" t="s">
        <v>9</v>
      </c>
      <c r="G27" s="118" t="s">
        <v>44</v>
      </c>
      <c r="H27" s="131" t="s">
        <v>23</v>
      </c>
      <c r="I27" s="143"/>
      <c r="J27" s="152" t="s">
        <v>9</v>
      </c>
      <c r="K27" s="165"/>
    </row>
    <row r="28" spans="2:12" ht="45" customHeight="1">
      <c r="B28" s="48"/>
      <c r="C28" s="65" t="s">
        <v>12</v>
      </c>
      <c r="D28" s="83" t="s">
        <v>14</v>
      </c>
      <c r="E28" s="97" t="s">
        <v>1</v>
      </c>
      <c r="F28" s="108" t="s">
        <v>16</v>
      </c>
      <c r="G28" s="119" t="s">
        <v>13</v>
      </c>
      <c r="H28" s="132" t="s">
        <v>19</v>
      </c>
      <c r="I28" s="144"/>
      <c r="J28" s="160" t="s">
        <v>22</v>
      </c>
      <c r="K28" s="160" t="s">
        <v>25</v>
      </c>
    </row>
    <row r="29" spans="2:12" ht="28.5" customHeight="1">
      <c r="B29" s="49" t="s">
        <v>78</v>
      </c>
      <c r="C29" s="66">
        <v>14733</v>
      </c>
      <c r="D29" s="91"/>
      <c r="E29" s="98">
        <v>100</v>
      </c>
      <c r="F29" s="109"/>
      <c r="G29" s="120">
        <v>1947240</v>
      </c>
      <c r="H29" s="133"/>
      <c r="I29" s="145"/>
      <c r="J29" s="154"/>
      <c r="K29" s="154"/>
    </row>
    <row r="30" spans="2:12" ht="28.5" customHeight="1">
      <c r="B30" s="48"/>
      <c r="C30" s="67" t="s">
        <v>73</v>
      </c>
      <c r="D30" s="85"/>
      <c r="E30" s="99"/>
      <c r="F30" s="110"/>
      <c r="G30" s="121"/>
      <c r="H30" s="134"/>
      <c r="I30" s="146"/>
      <c r="J30" s="155"/>
      <c r="K30" s="155"/>
    </row>
    <row r="31" spans="2:12" ht="28.5" customHeight="1">
      <c r="B31" s="49" t="s">
        <v>79</v>
      </c>
      <c r="C31" s="76">
        <v>4911</v>
      </c>
      <c r="D31" s="84"/>
      <c r="E31" s="102">
        <v>100</v>
      </c>
      <c r="F31" s="115"/>
      <c r="G31" s="122">
        <v>703880</v>
      </c>
      <c r="H31" s="135"/>
      <c r="I31" s="147"/>
      <c r="J31" s="156"/>
      <c r="K31" s="156"/>
    </row>
    <row r="32" spans="2:12" ht="28.5" customHeight="1">
      <c r="B32" s="50"/>
      <c r="C32" s="67" t="s">
        <v>74</v>
      </c>
      <c r="D32" s="85"/>
      <c r="E32" s="99"/>
      <c r="F32" s="110"/>
      <c r="G32" s="121"/>
      <c r="H32" s="134"/>
      <c r="I32" s="146"/>
      <c r="J32" s="155"/>
      <c r="K32" s="155"/>
    </row>
    <row r="33" spans="2:12" ht="28.5" customHeight="1">
      <c r="B33" s="51" t="s">
        <v>28</v>
      </c>
      <c r="C33" s="69"/>
      <c r="D33" s="87"/>
      <c r="E33" s="87"/>
      <c r="F33" s="112"/>
      <c r="G33" s="122">
        <v>1202880</v>
      </c>
      <c r="H33" s="139"/>
      <c r="I33" s="151"/>
      <c r="J33" s="157"/>
      <c r="K33" s="156"/>
    </row>
    <row r="34" spans="2:12" ht="23.25" customHeight="1">
      <c r="B34" s="52" t="s">
        <v>0</v>
      </c>
      <c r="C34" s="70"/>
      <c r="D34" s="88"/>
      <c r="E34" s="88"/>
      <c r="F34" s="113"/>
      <c r="G34" s="126">
        <f>SUM(G29:G33)</f>
        <v>3854000</v>
      </c>
      <c r="H34" s="140"/>
      <c r="I34" s="149"/>
      <c r="J34" s="158"/>
      <c r="K34" s="166"/>
      <c r="L34" s="172" t="s">
        <v>39</v>
      </c>
    </row>
    <row r="35" spans="2:12" ht="23.25" customHeight="1">
      <c r="B35" s="53"/>
      <c r="C35" s="71"/>
      <c r="D35" s="89"/>
      <c r="E35" s="89"/>
      <c r="F35" s="114"/>
      <c r="G35" s="127"/>
      <c r="H35" s="141"/>
      <c r="I35" s="150"/>
      <c r="J35" s="159"/>
      <c r="K35" s="167"/>
      <c r="L35" s="172"/>
    </row>
    <row r="36" spans="2:12" ht="23.25" customHeight="1">
      <c r="B36" s="54" t="s">
        <v>11</v>
      </c>
      <c r="C36" s="72"/>
      <c r="D36" s="72"/>
      <c r="E36" s="72"/>
      <c r="F36" s="72"/>
      <c r="G36" s="125"/>
      <c r="H36" s="72"/>
      <c r="I36" s="72"/>
      <c r="J36" s="72"/>
      <c r="K36" s="168" t="s">
        <v>68</v>
      </c>
    </row>
    <row r="37" spans="2:12" ht="18.75" customHeight="1">
      <c r="B37" s="55" t="s">
        <v>6</v>
      </c>
      <c r="C37" s="73"/>
      <c r="D37" s="73"/>
      <c r="E37" s="73"/>
      <c r="F37" s="73"/>
      <c r="G37" s="73"/>
      <c r="H37" s="73"/>
      <c r="I37" s="73"/>
      <c r="J37" s="73"/>
    </row>
    <row r="38" spans="2:12" ht="18.75" customHeight="1">
      <c r="B38" s="56" t="s">
        <v>75</v>
      </c>
      <c r="C38" s="74"/>
      <c r="D38" s="74"/>
      <c r="E38" s="74"/>
      <c r="F38" s="74"/>
      <c r="G38" s="74"/>
      <c r="H38" s="74"/>
      <c r="I38" s="74"/>
      <c r="J38" s="74"/>
    </row>
    <row r="39" spans="2:12" ht="12" customHeight="1">
      <c r="B39" s="58"/>
      <c r="C39" s="58"/>
      <c r="D39" s="58"/>
      <c r="E39" s="58"/>
      <c r="F39" s="58"/>
      <c r="G39" s="58"/>
      <c r="H39" s="58"/>
      <c r="I39" s="58"/>
      <c r="J39" s="58"/>
    </row>
    <row r="40" spans="2:12" ht="51.75" customHeight="1">
      <c r="B40" s="59" t="s">
        <v>40</v>
      </c>
      <c r="C40" s="77"/>
      <c r="D40" s="77"/>
      <c r="E40" s="77" t="s">
        <v>41</v>
      </c>
      <c r="F40" s="77"/>
      <c r="G40" s="128"/>
      <c r="H40" s="142" t="s">
        <v>76</v>
      </c>
      <c r="I40" s="77"/>
      <c r="J40" s="77"/>
      <c r="K40" s="170"/>
    </row>
    <row r="41" spans="2:12" ht="51.75" customHeight="1">
      <c r="B41" s="60"/>
      <c r="C41" s="78"/>
      <c r="D41" s="78"/>
      <c r="E41" s="78"/>
      <c r="F41" s="78"/>
      <c r="G41" s="129"/>
      <c r="H41" s="78"/>
      <c r="I41" s="78"/>
      <c r="J41" s="78"/>
      <c r="K41" s="171"/>
    </row>
    <row r="43" spans="2:12" ht="11.25" customHeight="1"/>
    <row r="44" spans="2:12" ht="51.75" customHeight="1">
      <c r="B44" s="59" t="s">
        <v>24</v>
      </c>
      <c r="C44" s="77"/>
      <c r="D44" s="77"/>
      <c r="E44" s="77" t="s">
        <v>63</v>
      </c>
      <c r="F44" s="77"/>
      <c r="G44" s="128"/>
      <c r="H44" s="142" t="s">
        <v>64</v>
      </c>
      <c r="I44" s="77"/>
      <c r="J44" s="77"/>
      <c r="K44" s="170"/>
    </row>
    <row r="45" spans="2:12" ht="51.75" customHeight="1">
      <c r="B45" s="60"/>
      <c r="C45" s="78"/>
      <c r="D45" s="78"/>
      <c r="E45" s="78"/>
      <c r="F45" s="78"/>
      <c r="G45" s="129"/>
      <c r="H45" s="78"/>
      <c r="I45" s="78"/>
      <c r="J45" s="78"/>
      <c r="K45" s="171"/>
    </row>
  </sheetData>
  <mergeCells count="89">
    <mergeCell ref="B2:K2"/>
    <mergeCell ref="F3:K3"/>
    <mergeCell ref="F5:K5"/>
    <mergeCell ref="B6:C6"/>
    <mergeCell ref="D6:K6"/>
    <mergeCell ref="B7:C7"/>
    <mergeCell ref="D7:K7"/>
    <mergeCell ref="C9:F9"/>
    <mergeCell ref="G9:J9"/>
    <mergeCell ref="H10:I10"/>
    <mergeCell ref="H11:I11"/>
    <mergeCell ref="C16:F16"/>
    <mergeCell ref="B19:J19"/>
    <mergeCell ref="B20:J20"/>
    <mergeCell ref="B21:J21"/>
    <mergeCell ref="B23:C23"/>
    <mergeCell ref="D23:K23"/>
    <mergeCell ref="B24:C24"/>
    <mergeCell ref="D24:K24"/>
    <mergeCell ref="C26:F26"/>
    <mergeCell ref="G26:J26"/>
    <mergeCell ref="H27:I27"/>
    <mergeCell ref="H28:I28"/>
    <mergeCell ref="C33:F33"/>
    <mergeCell ref="H33:I33"/>
    <mergeCell ref="B36:J36"/>
    <mergeCell ref="B37:J37"/>
    <mergeCell ref="B38:J38"/>
    <mergeCell ref="B39:J39"/>
    <mergeCell ref="B40:D40"/>
    <mergeCell ref="E40:G40"/>
    <mergeCell ref="H40:K40"/>
    <mergeCell ref="B41:D41"/>
    <mergeCell ref="E41:G41"/>
    <mergeCell ref="H41:K41"/>
    <mergeCell ref="B44:D44"/>
    <mergeCell ref="E44:G44"/>
    <mergeCell ref="H44:K44"/>
    <mergeCell ref="B45:D45"/>
    <mergeCell ref="E45:G45"/>
    <mergeCell ref="H45:K45"/>
    <mergeCell ref="B9:B11"/>
    <mergeCell ref="K9:K10"/>
    <mergeCell ref="B12:B13"/>
    <mergeCell ref="D12:D13"/>
    <mergeCell ref="E12:E13"/>
    <mergeCell ref="F12:F13"/>
    <mergeCell ref="G12:G13"/>
    <mergeCell ref="H12:I13"/>
    <mergeCell ref="J12:J13"/>
    <mergeCell ref="K12:K13"/>
    <mergeCell ref="B14:B15"/>
    <mergeCell ref="D14:D15"/>
    <mergeCell ref="E14:E15"/>
    <mergeCell ref="F14:F15"/>
    <mergeCell ref="G14:G15"/>
    <mergeCell ref="H14:I15"/>
    <mergeCell ref="J14:J15"/>
    <mergeCell ref="K14:K15"/>
    <mergeCell ref="B17:B18"/>
    <mergeCell ref="C17:F18"/>
    <mergeCell ref="G17:G18"/>
    <mergeCell ref="H17:J18"/>
    <mergeCell ref="K17:K18"/>
    <mergeCell ref="L17:L18"/>
    <mergeCell ref="B26:B28"/>
    <mergeCell ref="K26:K27"/>
    <mergeCell ref="B29:B30"/>
    <mergeCell ref="D29:D30"/>
    <mergeCell ref="E29:E30"/>
    <mergeCell ref="F29:F30"/>
    <mergeCell ref="G29:G30"/>
    <mergeCell ref="H29:I30"/>
    <mergeCell ref="J29:J30"/>
    <mergeCell ref="K29:K30"/>
    <mergeCell ref="B31:B32"/>
    <mergeCell ref="D31:D32"/>
    <mergeCell ref="E31:E32"/>
    <mergeCell ref="F31:F32"/>
    <mergeCell ref="G31:G32"/>
    <mergeCell ref="H31:I32"/>
    <mergeCell ref="J31:J32"/>
    <mergeCell ref="K31:K32"/>
    <mergeCell ref="B34:B35"/>
    <mergeCell ref="C34:F35"/>
    <mergeCell ref="G34:G35"/>
    <mergeCell ref="H34:J35"/>
    <mergeCell ref="K34:K35"/>
    <mergeCell ref="L34:L35"/>
  </mergeCells>
  <phoneticPr fontId="14"/>
  <pageMargins left="0.39370078740157483" right="0.11811023622047245" top="0.78740157480314965" bottom="0.39370078740157483" header="0.51181102362204722" footer="0.51181102362204722"/>
  <pageSetup paperSize="9" scale="5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内訳書（売却）</vt:lpstr>
      <vt:lpstr>内訳書 (供給)</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2024-01-10T00:16:52Z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2024-01-10T00:16:52Z</vt:filetime>
  </property>
</Properties>
</file>