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80" windowHeight="6930"/>
  </bookViews>
  <sheets>
    <sheet name="様式" sheetId="2" r:id="rId1"/>
    <sheet name="記入例" sheetId="1" r:id="rId2"/>
  </sheets>
  <definedNames>
    <definedName name="_xlnm.Print_Area" localSheetId="1">記入例!$A$1:$E$49</definedName>
    <definedName name="_xlnm.Print_Area" localSheetId="0">様式!$A$1:$E$49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<sst xmlns="http://schemas.openxmlformats.org/spreadsheetml/2006/main" xmlns:r="http://schemas.openxmlformats.org/officeDocument/2006/relationships" count="31" uniqueCount="31">
  <si>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ｍ</t>
  </si>
  <si>
    <t>円</t>
    <rPh sb="0" eb="1">
      <t>えん</t>
    </rPh>
    <phoneticPr fontId="1" type="Hiragana"/>
  </si>
  <si>
    <t>申請者</t>
  </si>
  <si>
    <t>設置する侵入防止柵</t>
    <rPh sb="0" eb="2">
      <t>せっち</t>
    </rPh>
    <rPh sb="4" eb="6">
      <t>しんにゅう</t>
    </rPh>
    <rPh sb="6" eb="8">
      <t>ぼうし</t>
    </rPh>
    <rPh sb="8" eb="9">
      <t>さく</t>
    </rPh>
    <phoneticPr fontId="1" type="Hiragana"/>
  </si>
  <si>
    <t>防草シート等購入延長（B）</t>
    <rPh sb="0" eb="2">
      <t>ぼうそう</t>
    </rPh>
    <rPh sb="5" eb="6">
      <t>とう</t>
    </rPh>
    <rPh sb="6" eb="8">
      <t>こうにゅう</t>
    </rPh>
    <rPh sb="8" eb="10">
      <t>えんちょう</t>
    </rPh>
    <phoneticPr fontId="1" type="Hiragana"/>
  </si>
  <si>
    <t>（C）×（E）</t>
  </si>
  <si>
    <t>　　（記載例）</t>
    <rPh sb="3" eb="6">
      <t>きさいれい</t>
    </rPh>
    <phoneticPr fontId="1" type="Hiragana"/>
  </si>
  <si>
    <t>防草シート補助対象経費（F）</t>
    <rPh sb="0" eb="2">
      <t>ぼうそう</t>
    </rPh>
    <rPh sb="5" eb="7">
      <t>ほじょ</t>
    </rPh>
    <rPh sb="7" eb="9">
      <t>たいしょう</t>
    </rPh>
    <rPh sb="9" eb="11">
      <t>けいひ</t>
    </rPh>
    <phoneticPr fontId="1" type="Hiragana"/>
  </si>
  <si>
    <t>年　　月　　日</t>
    <rPh sb="0" eb="1">
      <t>ねん</t>
    </rPh>
    <rPh sb="3" eb="4">
      <t>つき</t>
    </rPh>
    <rPh sb="6" eb="7">
      <t>にち</t>
    </rPh>
    <phoneticPr fontId="1" type="Hiragana"/>
  </si>
  <si>
    <t>防草シートにかかる補助金（G）</t>
    <rPh sb="0" eb="2">
      <t>ぼうそう</t>
    </rPh>
    <rPh sb="9" eb="12">
      <t>ほじょきん</t>
    </rPh>
    <phoneticPr fontId="1" type="Hiragana"/>
  </si>
  <si>
    <t>（F）×1/2　千円未満切り捨て</t>
    <rPh sb="8" eb="10">
      <t>せんえん</t>
    </rPh>
    <rPh sb="10" eb="12">
      <t>みまん</t>
    </rPh>
    <rPh sb="12" eb="13">
      <t>き</t>
    </rPh>
    <rPh sb="14" eb="15">
      <t>す</t>
    </rPh>
    <phoneticPr fontId="1" type="Hiragana"/>
  </si>
  <si>
    <t>防草シート併設届</t>
    <rPh sb="0" eb="2">
      <t>ぼうそう</t>
    </rPh>
    <rPh sb="5" eb="7">
      <t>へいせつ</t>
    </rPh>
    <rPh sb="7" eb="8">
      <t>とどけ</t>
    </rPh>
    <phoneticPr fontId="1" type="Hiragana"/>
  </si>
  <si>
    <t>（H）×1/2　千円未満切り捨て</t>
    <rPh sb="8" eb="10">
      <t>せんえん</t>
    </rPh>
    <rPh sb="10" eb="12">
      <t>みまん</t>
    </rPh>
    <rPh sb="12" eb="13">
      <t>き</t>
    </rPh>
    <rPh sb="14" eb="15">
      <t>す</t>
    </rPh>
    <phoneticPr fontId="1" type="Hiragana"/>
  </si>
  <si>
    <t>侵入防止柵設置延長（A）</t>
    <rPh sb="0" eb="2">
      <t>しんにゅう</t>
    </rPh>
    <rPh sb="2" eb="4">
      <t>ぼうし</t>
    </rPh>
    <rPh sb="4" eb="5">
      <t>さく</t>
    </rPh>
    <rPh sb="5" eb="7">
      <t>せっち</t>
    </rPh>
    <rPh sb="7" eb="9">
      <t>えんちょう</t>
    </rPh>
    <phoneticPr fontId="1" type="Hiragana"/>
  </si>
  <si>
    <t>　次のとおり防草シートを侵入防止柵に併設します。</t>
    <rPh sb="1" eb="2">
      <t>つぎ</t>
    </rPh>
    <rPh sb="6" eb="8">
      <t>ぼうそう</t>
    </rPh>
    <rPh sb="12" eb="14">
      <t>しんにゅう</t>
    </rPh>
    <rPh sb="14" eb="16">
      <t>ぼうし</t>
    </rPh>
    <rPh sb="16" eb="17">
      <t>さく</t>
    </rPh>
    <rPh sb="18" eb="20">
      <t>へいせつ</t>
    </rPh>
    <phoneticPr fontId="1" type="Hiragana"/>
  </si>
  <si>
    <t>侵入防止柵購入経費（H）</t>
    <rPh sb="5" eb="7">
      <t>こうにゅう</t>
    </rPh>
    <rPh sb="7" eb="9">
      <t>けいひ</t>
    </rPh>
    <phoneticPr fontId="1" type="Hiragana"/>
  </si>
  <si>
    <t>電気柵　・　防護柵（ワイヤーメッシュ等）・　複合柵</t>
    <rPh sb="0" eb="3">
      <t>でんきさく</t>
    </rPh>
    <rPh sb="6" eb="8">
      <t>ぼうご</t>
    </rPh>
    <rPh sb="8" eb="9">
      <t>さく</t>
    </rPh>
    <rPh sb="18" eb="19">
      <t>とう</t>
    </rPh>
    <rPh sb="22" eb="24">
      <t>ふくごう</t>
    </rPh>
    <rPh sb="24" eb="25">
      <t>さく</t>
    </rPh>
    <phoneticPr fontId="1" type="Hiragana"/>
  </si>
  <si>
    <t>（税込み）</t>
    <rPh sb="1" eb="3">
      <t>ぜいこ</t>
    </rPh>
    <phoneticPr fontId="1" type="Hiragana"/>
  </si>
  <si>
    <t>（留め具を含む）</t>
  </si>
  <si>
    <t>防草シート購入経費（D）</t>
    <rPh sb="0" eb="2">
      <t>ぼうそう</t>
    </rPh>
    <rPh sb="5" eb="7">
      <t>こうにゅう</t>
    </rPh>
    <rPh sb="7" eb="9">
      <t>けいひ</t>
    </rPh>
    <phoneticPr fontId="1" type="Hiragana"/>
  </si>
  <si>
    <t>※見積書合計額と一致すること</t>
  </si>
  <si>
    <t>（D）/（B）　少数以下切り捨て</t>
    <rPh sb="8" eb="10">
      <t>しょうすう</t>
    </rPh>
    <rPh sb="10" eb="12">
      <t>いか</t>
    </rPh>
    <rPh sb="12" eb="13">
      <t>き</t>
    </rPh>
    <rPh sb="14" eb="15">
      <t>す</t>
    </rPh>
    <phoneticPr fontId="1" type="Hiragana"/>
  </si>
  <si>
    <t>※上限あり（5万円または10万円）</t>
    <rPh sb="1" eb="3">
      <t>じょうげん</t>
    </rPh>
    <rPh sb="7" eb="9">
      <t>まんえん</t>
    </rPh>
    <rPh sb="14" eb="16">
      <t>まんえん</t>
    </rPh>
    <phoneticPr fontId="1" type="Hiragana"/>
  </si>
  <si>
    <t>防草シートのメートル単価（E）</t>
    <rPh sb="0" eb="2">
      <t>ぼうそう</t>
    </rPh>
    <rPh sb="10" eb="12">
      <t>たんか</t>
    </rPh>
    <phoneticPr fontId="1" type="Hiragana"/>
  </si>
  <si>
    <t>侵入防止柵にかかる補助金（I）</t>
    <rPh sb="0" eb="2">
      <t>しんにゅう</t>
    </rPh>
    <rPh sb="2" eb="4">
      <t>ぼうし</t>
    </rPh>
    <rPh sb="4" eb="5">
      <t>さく</t>
    </rPh>
    <rPh sb="9" eb="12">
      <t>ほじょきん</t>
    </rPh>
    <phoneticPr fontId="1" type="Hiragana"/>
  </si>
  <si>
    <t>※上限あり（3万円または4万円）</t>
    <rPh sb="1" eb="3">
      <t>じょうげん</t>
    </rPh>
    <rPh sb="7" eb="9">
      <t>まんえん</t>
    </rPh>
    <rPh sb="13" eb="15">
      <t>まんえん</t>
    </rPh>
    <phoneticPr fontId="1" type="Hiragana"/>
  </si>
  <si>
    <t>（別紙）</t>
  </si>
  <si>
    <t>補助対象延長（C）</t>
    <rPh sb="0" eb="2">
      <t>ほじょ</t>
    </rPh>
    <rPh sb="2" eb="4">
      <t>たいしょう</t>
    </rPh>
    <rPh sb="4" eb="6">
      <t>えんちょう</t>
    </rPh>
    <phoneticPr fontId="1" type="Hiragana"/>
  </si>
  <si>
    <t>見積金額（D）+（H）</t>
    <rPh sb="0" eb="2">
      <t>みつ</t>
    </rPh>
    <rPh sb="2" eb="4">
      <t>きんがく</t>
    </rPh>
    <phoneticPr fontId="1" type="Hiragana"/>
  </si>
  <si>
    <t>補助金額（G）+（I）</t>
    <rPh sb="0" eb="3">
      <t>ほじょきん</t>
    </rPh>
    <rPh sb="3" eb="4">
      <t>がく</t>
    </rPh>
    <phoneticPr fontId="1" type="Hiragana"/>
  </si>
  <si>
    <t>（A)または（B)の数量が少ない方。ただし、上限は（A)とする。</t>
    <rPh sb="10" eb="12">
      <t>すうりょう</t>
    </rPh>
    <rPh sb="13" eb="14">
      <t>すく</t>
    </rPh>
    <rPh sb="16" eb="17">
      <t>ほう</t>
    </rPh>
    <rPh sb="22" eb="24">
      <t>じょうげん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</si>
</sst>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b/>
      <sz val="10.5"/>
      <color rgb="FFFF0000"/>
      <name val="ＭＳ 明朝"/>
      <family val="1"/>
    </font>
    <font>
      <b/>
      <sz val="12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38" fontId="7" fillId="0" borderId="1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2411730</xdr:colOff>
      <xdr:row>9</xdr:row>
      <xdr:rowOff>57785</xdr:rowOff>
    </xdr:from>
    <xdr:to xmlns:xdr="http://schemas.openxmlformats.org/drawingml/2006/spreadsheetDrawing">
      <xdr:col>2</xdr:col>
      <xdr:colOff>513715</xdr:colOff>
      <xdr:row>11</xdr:row>
      <xdr:rowOff>94615</xdr:rowOff>
    </xdr:to>
    <xdr:sp macro="" textlink="">
      <xdr:nvSpPr>
        <xdr:cNvPr id="2" name="楕円 1"/>
        <xdr:cNvSpPr/>
      </xdr:nvSpPr>
      <xdr:spPr>
        <a:xfrm>
          <a:off x="2640330" y="1591310"/>
          <a:ext cx="568960" cy="36068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</xdr:col>
      <xdr:colOff>147955</xdr:colOff>
      <xdr:row>2</xdr:row>
      <xdr:rowOff>93345</xdr:rowOff>
    </xdr:from>
    <xdr:to xmlns:xdr="http://schemas.openxmlformats.org/drawingml/2006/spreadsheetDrawing">
      <xdr:col>4</xdr:col>
      <xdr:colOff>1505585</xdr:colOff>
      <xdr:row>4</xdr:row>
      <xdr:rowOff>86995</xdr:rowOff>
    </xdr:to>
    <xdr:sp macro="" textlink="">
      <xdr:nvSpPr>
        <xdr:cNvPr id="3" name="テキスト 2"/>
        <xdr:cNvSpPr txBox="1"/>
      </xdr:nvSpPr>
      <xdr:spPr>
        <a:xfrm>
          <a:off x="4348480" y="493395"/>
          <a:ext cx="164338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>
              <a:solidFill>
                <a:srgbClr val="FF0000"/>
              </a:solidFill>
              <a:latin typeface="ＭＳ 明朝"/>
              <a:ea typeface="ＭＳ 明朝"/>
            </a:rPr>
            <a:t>令和 ５　　５　　１</a:t>
          </a:r>
          <a:endParaRPr kumimoji="1" lang="ja-JP" altLang="en-US" b="1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171450</xdr:colOff>
      <xdr:row>4</xdr:row>
      <xdr:rowOff>107950</xdr:rowOff>
    </xdr:from>
    <xdr:to xmlns:xdr="http://schemas.openxmlformats.org/drawingml/2006/spreadsheetDrawing">
      <xdr:col>4</xdr:col>
      <xdr:colOff>1501775</xdr:colOff>
      <xdr:row>6</xdr:row>
      <xdr:rowOff>101600</xdr:rowOff>
    </xdr:to>
    <xdr:sp macro="" textlink="">
      <xdr:nvSpPr>
        <xdr:cNvPr id="4" name="テキスト 3"/>
        <xdr:cNvSpPr txBox="1"/>
      </xdr:nvSpPr>
      <xdr:spPr>
        <a:xfrm>
          <a:off x="4657725" y="831850"/>
          <a:ext cx="133032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 b="1">
              <a:solidFill>
                <a:srgbClr val="FF0000"/>
              </a:solidFill>
              <a:latin typeface="ＭＳ 明朝"/>
              <a:ea typeface="ＭＳ 明朝"/>
            </a:rPr>
            <a:t>今治　太朗</a:t>
          </a:r>
          <a:endParaRPr kumimoji="1" lang="ja-JP" altLang="en-US" sz="1200" b="1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9"/>
  <sheetViews>
    <sheetView tabSelected="1" view="pageBreakPreview" zoomScale="85" zoomScaleNormal="85" zoomScaleSheetLayoutView="85" workbookViewId="0">
      <selection activeCell="C49" sqref="C49"/>
    </sheetView>
  </sheetViews>
  <sheetFormatPr defaultRowHeight="12.75"/>
  <cols>
    <col min="1" max="1" width="3" style="1" customWidth="1"/>
    <col min="2" max="2" width="32.375" style="1" customWidth="1"/>
    <col min="3" max="3" width="19.75" style="1" customWidth="1"/>
    <col min="4" max="4" width="3.75" style="1" customWidth="1"/>
    <col min="5" max="5" width="24.5" style="1" customWidth="1"/>
    <col min="6" max="16384" width="9" style="1" customWidth="1"/>
  </cols>
  <sheetData>
    <row r="1" spans="1:5">
      <c r="A1" s="1" t="s">
        <v>26</v>
      </c>
    </row>
    <row r="3" spans="1:5">
      <c r="B3" s="9" t="s">
        <v>11</v>
      </c>
      <c r="C3" s="9"/>
      <c r="D3" s="9"/>
      <c r="E3" s="9"/>
    </row>
    <row r="4" spans="1:5">
      <c r="B4" s="10"/>
      <c r="C4" s="10"/>
      <c r="D4" s="10"/>
      <c r="E4" s="10" t="s">
        <v>8</v>
      </c>
    </row>
    <row r="5" spans="1:5">
      <c r="B5" s="10"/>
      <c r="C5" s="10"/>
      <c r="D5" s="10"/>
      <c r="E5" s="10"/>
    </row>
    <row r="6" spans="1:5">
      <c r="B6" s="10"/>
      <c r="C6" s="10"/>
      <c r="D6" s="26" t="s">
        <v>2</v>
      </c>
      <c r="E6" s="10"/>
    </row>
    <row r="7" spans="1:5">
      <c r="B7" s="10"/>
      <c r="C7" s="10"/>
      <c r="D7" s="10"/>
      <c r="E7" s="10"/>
    </row>
    <row r="8" spans="1:5">
      <c r="B8" s="11" t="s">
        <v>14</v>
      </c>
      <c r="C8" s="10"/>
      <c r="D8" s="10"/>
      <c r="E8" s="10"/>
    </row>
    <row r="9" spans="1:5">
      <c r="A9" s="2"/>
      <c r="B9" s="2"/>
      <c r="C9" s="2"/>
      <c r="D9" s="2"/>
      <c r="E9" s="2"/>
    </row>
    <row r="10" spans="1:5">
      <c r="A10" s="3"/>
      <c r="B10" s="12"/>
      <c r="C10" s="12"/>
      <c r="D10" s="12"/>
      <c r="E10" s="28"/>
    </row>
    <row r="11" spans="1:5">
      <c r="A11" s="4"/>
      <c r="B11" s="2" t="s">
        <v>3</v>
      </c>
      <c r="C11" s="2" t="s">
        <v>16</v>
      </c>
      <c r="D11" s="2"/>
      <c r="E11" s="29"/>
    </row>
    <row r="12" spans="1:5">
      <c r="A12" s="4"/>
      <c r="B12" s="2"/>
      <c r="C12" s="2"/>
      <c r="D12" s="2"/>
      <c r="E12" s="29"/>
    </row>
    <row r="13" spans="1:5" ht="14.25">
      <c r="A13" s="5"/>
      <c r="B13" s="13"/>
      <c r="C13" s="18"/>
      <c r="D13" s="13"/>
      <c r="E13" s="30"/>
    </row>
    <row r="14" spans="1:5" ht="14.25">
      <c r="A14" s="4"/>
      <c r="B14" s="2" t="s">
        <v>13</v>
      </c>
      <c r="C14" s="19"/>
      <c r="D14" s="17" t="s">
        <v>0</v>
      </c>
      <c r="E14" s="29"/>
    </row>
    <row r="15" spans="1:5" ht="14.25">
      <c r="A15" s="4"/>
      <c r="B15" s="2"/>
      <c r="C15" s="20"/>
      <c r="D15" s="2"/>
      <c r="E15" s="29"/>
    </row>
    <row r="16" spans="1:5" ht="14.25">
      <c r="A16" s="4"/>
      <c r="B16" s="2"/>
      <c r="C16" s="20"/>
      <c r="D16" s="2"/>
      <c r="E16" s="29"/>
    </row>
    <row r="17" spans="1:5" ht="14.25">
      <c r="A17" s="4"/>
      <c r="B17" s="2" t="s">
        <v>4</v>
      </c>
      <c r="C17" s="19"/>
      <c r="D17" s="17" t="s">
        <v>0</v>
      </c>
      <c r="E17" s="29"/>
    </row>
    <row r="18" spans="1:5" ht="14.25">
      <c r="A18" s="4"/>
      <c r="B18" s="2"/>
      <c r="C18" s="20"/>
      <c r="D18" s="2"/>
      <c r="E18" s="29"/>
    </row>
    <row r="19" spans="1:5" ht="14.25">
      <c r="A19" s="4"/>
      <c r="B19" s="2"/>
      <c r="C19" s="20"/>
      <c r="D19" s="2"/>
      <c r="E19" s="29"/>
    </row>
    <row r="20" spans="1:5" ht="14.25">
      <c r="A20" s="4"/>
      <c r="B20" s="2" t="s">
        <v>27</v>
      </c>
      <c r="C20" s="19"/>
      <c r="D20" s="17" t="s">
        <v>0</v>
      </c>
      <c r="E20" s="29"/>
    </row>
    <row r="21" spans="1:5" ht="14.25">
      <c r="A21" s="4"/>
      <c r="B21" s="2" t="s">
        <v>30</v>
      </c>
      <c r="C21" s="20"/>
      <c r="D21" s="2"/>
      <c r="E21" s="29"/>
    </row>
    <row r="22" spans="1:5" ht="14.25">
      <c r="A22" s="4"/>
      <c r="B22" s="2"/>
      <c r="C22" s="20"/>
      <c r="D22" s="2"/>
      <c r="E22" s="29"/>
    </row>
    <row r="23" spans="1:5" ht="14.25">
      <c r="A23" s="4"/>
      <c r="B23" s="2" t="s">
        <v>19</v>
      </c>
      <c r="C23" s="21"/>
      <c r="D23" s="17" t="s">
        <v>1</v>
      </c>
      <c r="E23" s="29" t="s">
        <v>17</v>
      </c>
    </row>
    <row r="24" spans="1:5" ht="14.25">
      <c r="A24" s="4"/>
      <c r="B24" s="2" t="s">
        <v>18</v>
      </c>
      <c r="C24" s="20"/>
      <c r="D24" s="2"/>
      <c r="E24" s="29"/>
    </row>
    <row r="25" spans="1:5" ht="14.25">
      <c r="A25" s="4"/>
      <c r="B25" s="2"/>
      <c r="C25" s="20"/>
      <c r="D25" s="2"/>
      <c r="E25" s="29"/>
    </row>
    <row r="26" spans="1:5" ht="14.25">
      <c r="A26" s="4"/>
      <c r="B26" s="2" t="s">
        <v>23</v>
      </c>
      <c r="C26" s="19"/>
      <c r="D26" s="17" t="s">
        <v>1</v>
      </c>
      <c r="E26" s="29"/>
    </row>
    <row r="27" spans="1:5" ht="14.25">
      <c r="A27" s="4"/>
      <c r="B27" s="2" t="s">
        <v>21</v>
      </c>
      <c r="C27" s="20"/>
      <c r="D27" s="2"/>
      <c r="E27" s="29"/>
    </row>
    <row r="28" spans="1:5" ht="14.25">
      <c r="A28" s="4"/>
      <c r="B28" s="2"/>
      <c r="C28" s="20"/>
      <c r="D28" s="2"/>
      <c r="E28" s="29"/>
    </row>
    <row r="29" spans="1:5" ht="14.25">
      <c r="A29" s="4"/>
      <c r="B29" s="2" t="s">
        <v>7</v>
      </c>
      <c r="C29" s="19"/>
      <c r="D29" s="17" t="s">
        <v>1</v>
      </c>
      <c r="E29" s="29"/>
    </row>
    <row r="30" spans="1:5" ht="14.25">
      <c r="A30" s="4"/>
      <c r="B30" s="2" t="s">
        <v>5</v>
      </c>
      <c r="C30" s="20"/>
      <c r="D30" s="2"/>
      <c r="E30" s="29"/>
    </row>
    <row r="31" spans="1:5" ht="14.25">
      <c r="A31" s="4"/>
      <c r="B31" s="2"/>
      <c r="C31" s="20"/>
      <c r="D31" s="2"/>
      <c r="E31" s="29"/>
    </row>
    <row r="32" spans="1:5" ht="14.25">
      <c r="A32" s="4"/>
      <c r="B32" s="2" t="s">
        <v>9</v>
      </c>
      <c r="C32" s="19"/>
      <c r="D32" s="17" t="s">
        <v>1</v>
      </c>
      <c r="E32" s="29"/>
    </row>
    <row r="33" spans="1:5" ht="14.25">
      <c r="A33" s="4"/>
      <c r="B33" s="2" t="s">
        <v>10</v>
      </c>
      <c r="C33" s="20"/>
      <c r="D33" s="2"/>
      <c r="E33" s="29"/>
    </row>
    <row r="34" spans="1:5" ht="14.25">
      <c r="A34" s="4"/>
      <c r="B34" s="14" t="s">
        <v>25</v>
      </c>
      <c r="C34" s="20"/>
      <c r="D34" s="2"/>
      <c r="E34" s="29"/>
    </row>
    <row r="35" spans="1:5" ht="14.25">
      <c r="A35" s="6"/>
      <c r="B35" s="15"/>
      <c r="C35" s="22"/>
      <c r="D35" s="15"/>
      <c r="E35" s="31"/>
    </row>
    <row r="36" spans="1:5" ht="14.25">
      <c r="A36" s="4"/>
      <c r="B36" s="2"/>
      <c r="C36" s="20"/>
      <c r="D36" s="2"/>
      <c r="E36" s="29"/>
    </row>
    <row r="37" spans="1:5" ht="14.25">
      <c r="A37" s="4"/>
      <c r="B37" s="2" t="s">
        <v>15</v>
      </c>
      <c r="C37" s="19"/>
      <c r="D37" s="17" t="s">
        <v>1</v>
      </c>
      <c r="E37" s="29" t="s">
        <v>17</v>
      </c>
    </row>
    <row r="38" spans="1:5" ht="14.25">
      <c r="A38" s="4"/>
      <c r="B38" s="2"/>
      <c r="C38" s="20"/>
      <c r="D38" s="2"/>
      <c r="E38" s="29"/>
    </row>
    <row r="39" spans="1:5" ht="14.25">
      <c r="A39" s="4"/>
      <c r="B39" s="2"/>
      <c r="C39" s="20"/>
      <c r="D39" s="2"/>
      <c r="E39" s="29"/>
    </row>
    <row r="40" spans="1:5" ht="14.25">
      <c r="A40" s="4"/>
      <c r="B40" s="2" t="s">
        <v>24</v>
      </c>
      <c r="C40" s="19"/>
      <c r="D40" s="17" t="s">
        <v>1</v>
      </c>
      <c r="E40" s="29"/>
    </row>
    <row r="41" spans="1:5" ht="14.25">
      <c r="A41" s="4"/>
      <c r="B41" s="2" t="s">
        <v>12</v>
      </c>
      <c r="C41" s="20"/>
      <c r="D41" s="2"/>
      <c r="E41" s="29"/>
    </row>
    <row r="42" spans="1:5" ht="14.25">
      <c r="A42" s="4"/>
      <c r="B42" s="14" t="s">
        <v>22</v>
      </c>
      <c r="C42" s="20"/>
      <c r="D42" s="2"/>
      <c r="E42" s="29"/>
    </row>
    <row r="43" spans="1:5" ht="14.25">
      <c r="A43" s="6"/>
      <c r="B43" s="2"/>
      <c r="C43" s="20"/>
      <c r="D43" s="2"/>
      <c r="E43" s="29"/>
    </row>
    <row r="44" spans="1:5" ht="14.25">
      <c r="A44" s="7"/>
      <c r="B44" s="16"/>
      <c r="C44" s="23"/>
      <c r="D44" s="16"/>
      <c r="E44" s="32"/>
    </row>
    <row r="45" spans="1:5" ht="14.25">
      <c r="A45" s="4"/>
      <c r="B45" s="2" t="s">
        <v>28</v>
      </c>
      <c r="C45" s="21"/>
      <c r="D45" s="17" t="s">
        <v>1</v>
      </c>
      <c r="E45" s="29"/>
    </row>
    <row r="46" spans="1:5" ht="14.25">
      <c r="A46" s="4"/>
      <c r="B46" s="14" t="s">
        <v>20</v>
      </c>
      <c r="C46" s="20"/>
      <c r="D46" s="2"/>
      <c r="E46" s="29"/>
    </row>
    <row r="47" spans="1:5" ht="14.25">
      <c r="A47" s="4"/>
      <c r="B47" s="2"/>
      <c r="C47" s="20"/>
      <c r="D47" s="2"/>
      <c r="E47" s="29"/>
    </row>
    <row r="48" spans="1:5" ht="14.25">
      <c r="A48" s="4"/>
      <c r="B48" s="2" t="s">
        <v>29</v>
      </c>
      <c r="C48" s="24"/>
      <c r="D48" s="27" t="s">
        <v>1</v>
      </c>
      <c r="E48" s="29"/>
    </row>
    <row r="49" spans="1:5" ht="14.25">
      <c r="A49" s="8"/>
      <c r="B49" s="17"/>
      <c r="C49" s="25"/>
      <c r="D49" s="17"/>
      <c r="E49" s="33"/>
    </row>
  </sheetData>
  <mergeCells count="1">
    <mergeCell ref="B3:E3"/>
  </mergeCells>
  <phoneticPr fontId="1" type="Hiragana"/>
  <pageMargins left="0.7" right="0.30629921259842519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9"/>
  <sheetViews>
    <sheetView view="pageBreakPreview" zoomScale="85" zoomScaleNormal="85" zoomScaleSheetLayoutView="85" workbookViewId="0">
      <selection activeCell="G8" sqref="G8"/>
    </sheetView>
  </sheetViews>
  <sheetFormatPr defaultRowHeight="12.75"/>
  <cols>
    <col min="1" max="1" width="3" style="1" customWidth="1"/>
    <col min="2" max="2" width="32.375" style="1" customWidth="1"/>
    <col min="3" max="3" width="19.75" style="1" customWidth="1"/>
    <col min="4" max="4" width="3.75" style="1" customWidth="1"/>
    <col min="5" max="5" width="24.5" style="1" customWidth="1"/>
    <col min="6" max="16384" width="9" style="1" customWidth="1"/>
  </cols>
  <sheetData>
    <row r="1" spans="1:5">
      <c r="A1" s="1" t="s">
        <v>26</v>
      </c>
    </row>
    <row r="2" spans="1:5" ht="18.75" customHeight="1">
      <c r="C2" s="34" t="s">
        <v>6</v>
      </c>
    </row>
    <row r="3" spans="1:5">
      <c r="B3" s="9" t="s">
        <v>11</v>
      </c>
      <c r="C3" s="9"/>
      <c r="D3" s="9"/>
      <c r="E3" s="9"/>
    </row>
    <row r="4" spans="1:5">
      <c r="B4" s="10"/>
      <c r="C4" s="10"/>
      <c r="D4" s="10"/>
      <c r="E4" s="10" t="s">
        <v>8</v>
      </c>
    </row>
    <row r="5" spans="1:5">
      <c r="B5" s="10"/>
      <c r="C5" s="10"/>
      <c r="D5" s="10"/>
      <c r="E5" s="10"/>
    </row>
    <row r="6" spans="1:5">
      <c r="B6" s="10"/>
      <c r="C6" s="10"/>
      <c r="D6" s="26" t="s">
        <v>2</v>
      </c>
      <c r="E6" s="10"/>
    </row>
    <row r="7" spans="1:5">
      <c r="B7" s="10"/>
      <c r="C7" s="10"/>
      <c r="D7" s="10"/>
      <c r="E7" s="10"/>
    </row>
    <row r="8" spans="1:5">
      <c r="B8" s="11" t="s">
        <v>14</v>
      </c>
      <c r="C8" s="10"/>
      <c r="D8" s="10"/>
      <c r="E8" s="10"/>
    </row>
    <row r="9" spans="1:5">
      <c r="A9" s="2"/>
      <c r="B9" s="2"/>
      <c r="C9" s="2"/>
      <c r="D9" s="2"/>
      <c r="E9" s="2"/>
    </row>
    <row r="10" spans="1:5">
      <c r="A10" s="3"/>
      <c r="B10" s="12"/>
      <c r="C10" s="12"/>
      <c r="D10" s="12"/>
      <c r="E10" s="28"/>
    </row>
    <row r="11" spans="1:5">
      <c r="A11" s="4"/>
      <c r="B11" s="2" t="s">
        <v>3</v>
      </c>
      <c r="C11" s="2" t="s">
        <v>16</v>
      </c>
      <c r="D11" s="2"/>
      <c r="E11" s="29"/>
    </row>
    <row r="12" spans="1:5">
      <c r="A12" s="8"/>
      <c r="B12" s="17"/>
      <c r="C12" s="17"/>
      <c r="D12" s="17"/>
      <c r="E12" s="33"/>
    </row>
    <row r="13" spans="1:5" ht="14.25">
      <c r="A13" s="4"/>
      <c r="B13" s="2"/>
      <c r="C13" s="35"/>
      <c r="D13" s="2"/>
      <c r="E13" s="29"/>
    </row>
    <row r="14" spans="1:5" ht="14.25">
      <c r="A14" s="4"/>
      <c r="B14" s="2" t="s">
        <v>13</v>
      </c>
      <c r="C14" s="36">
        <v>180</v>
      </c>
      <c r="D14" s="17" t="s">
        <v>0</v>
      </c>
      <c r="E14" s="29"/>
    </row>
    <row r="15" spans="1:5" ht="14.25">
      <c r="A15" s="4"/>
      <c r="B15" s="2"/>
      <c r="C15" s="37"/>
      <c r="D15" s="2"/>
      <c r="E15" s="29"/>
    </row>
    <row r="16" spans="1:5" ht="14.25">
      <c r="A16" s="4"/>
      <c r="B16" s="2"/>
      <c r="C16" s="37"/>
      <c r="D16" s="2"/>
      <c r="E16" s="29"/>
    </row>
    <row r="17" spans="1:5" ht="14.25">
      <c r="A17" s="4"/>
      <c r="B17" s="2" t="s">
        <v>4</v>
      </c>
      <c r="C17" s="36">
        <v>200</v>
      </c>
      <c r="D17" s="17" t="s">
        <v>0</v>
      </c>
      <c r="E17" s="29"/>
    </row>
    <row r="18" spans="1:5" ht="14.25">
      <c r="A18" s="4"/>
      <c r="B18" s="2"/>
      <c r="C18" s="37"/>
      <c r="D18" s="2"/>
      <c r="E18" s="29"/>
    </row>
    <row r="19" spans="1:5" ht="14.25">
      <c r="A19" s="4"/>
      <c r="B19" s="2"/>
      <c r="C19" s="37"/>
      <c r="D19" s="2"/>
      <c r="E19" s="29"/>
    </row>
    <row r="20" spans="1:5" ht="14.25">
      <c r="A20" s="4"/>
      <c r="B20" s="2" t="s">
        <v>27</v>
      </c>
      <c r="C20" s="36">
        <f>C14</f>
        <v>180</v>
      </c>
      <c r="D20" s="17" t="s">
        <v>0</v>
      </c>
      <c r="E20" s="29"/>
    </row>
    <row r="21" spans="1:5" ht="14.25">
      <c r="A21" s="4"/>
      <c r="B21" s="2" t="s">
        <v>30</v>
      </c>
      <c r="C21" s="37"/>
      <c r="D21" s="2"/>
      <c r="E21" s="29"/>
    </row>
    <row r="22" spans="1:5" ht="14.25">
      <c r="A22" s="4"/>
      <c r="B22" s="2"/>
      <c r="C22" s="37"/>
      <c r="D22" s="2"/>
      <c r="E22" s="29"/>
    </row>
    <row r="23" spans="1:5" ht="14.25">
      <c r="A23" s="4"/>
      <c r="B23" s="2" t="s">
        <v>19</v>
      </c>
      <c r="C23" s="36">
        <v>50000</v>
      </c>
      <c r="D23" s="17" t="s">
        <v>1</v>
      </c>
      <c r="E23" s="29" t="s">
        <v>17</v>
      </c>
    </row>
    <row r="24" spans="1:5" ht="14.25">
      <c r="A24" s="4"/>
      <c r="B24" s="2" t="s">
        <v>18</v>
      </c>
      <c r="C24" s="37"/>
      <c r="D24" s="2"/>
      <c r="E24" s="29"/>
    </row>
    <row r="25" spans="1:5" ht="14.25">
      <c r="A25" s="4"/>
      <c r="B25" s="2"/>
      <c r="C25" s="37"/>
      <c r="D25" s="2"/>
      <c r="E25" s="29"/>
    </row>
    <row r="26" spans="1:5" ht="14.25">
      <c r="A26" s="4"/>
      <c r="B26" s="2" t="s">
        <v>23</v>
      </c>
      <c r="C26" s="36">
        <f>C23/C17</f>
        <v>250</v>
      </c>
      <c r="D26" s="17" t="s">
        <v>1</v>
      </c>
      <c r="E26" s="29"/>
    </row>
    <row r="27" spans="1:5" ht="14.25">
      <c r="A27" s="4"/>
      <c r="B27" s="2" t="s">
        <v>21</v>
      </c>
      <c r="C27" s="37"/>
      <c r="D27" s="2"/>
      <c r="E27" s="29"/>
    </row>
    <row r="28" spans="1:5" ht="14.25">
      <c r="A28" s="4"/>
      <c r="B28" s="2"/>
      <c r="C28" s="37"/>
      <c r="D28" s="2"/>
      <c r="E28" s="29"/>
    </row>
    <row r="29" spans="1:5" ht="14.25">
      <c r="A29" s="4"/>
      <c r="B29" s="2" t="s">
        <v>7</v>
      </c>
      <c r="C29" s="36">
        <f>C20*C26</f>
        <v>45000</v>
      </c>
      <c r="D29" s="17" t="s">
        <v>1</v>
      </c>
      <c r="E29" s="29"/>
    </row>
    <row r="30" spans="1:5" ht="14.25">
      <c r="A30" s="4"/>
      <c r="B30" s="2" t="s">
        <v>5</v>
      </c>
      <c r="C30" s="37"/>
      <c r="D30" s="2"/>
      <c r="E30" s="29"/>
    </row>
    <row r="31" spans="1:5" ht="14.25">
      <c r="A31" s="4"/>
      <c r="B31" s="2"/>
      <c r="C31" s="37"/>
      <c r="D31" s="2"/>
      <c r="E31" s="29"/>
    </row>
    <row r="32" spans="1:5" ht="14.25">
      <c r="A32" s="4"/>
      <c r="B32" s="2" t="s">
        <v>9</v>
      </c>
      <c r="C32" s="36">
        <f>ROUNDDOWN(C29/2,-3)</f>
        <v>22000</v>
      </c>
      <c r="D32" s="17" t="s">
        <v>1</v>
      </c>
      <c r="E32" s="29"/>
    </row>
    <row r="33" spans="1:5" ht="14.25">
      <c r="A33" s="4"/>
      <c r="B33" s="2" t="s">
        <v>10</v>
      </c>
      <c r="C33" s="37"/>
      <c r="D33" s="2"/>
      <c r="E33" s="29"/>
    </row>
    <row r="34" spans="1:5" ht="14.25">
      <c r="A34" s="4"/>
      <c r="B34" s="14" t="s">
        <v>25</v>
      </c>
      <c r="C34" s="37"/>
      <c r="D34" s="2"/>
      <c r="E34" s="29"/>
    </row>
    <row r="35" spans="1:5" ht="14.25">
      <c r="A35" s="6"/>
      <c r="B35" s="15"/>
      <c r="C35" s="38"/>
      <c r="D35" s="15"/>
      <c r="E35" s="31"/>
    </row>
    <row r="36" spans="1:5" ht="14.25">
      <c r="A36" s="4"/>
      <c r="B36" s="2"/>
      <c r="C36" s="37"/>
      <c r="D36" s="2"/>
      <c r="E36" s="29"/>
    </row>
    <row r="37" spans="1:5" ht="14.25">
      <c r="A37" s="4"/>
      <c r="B37" s="2" t="s">
        <v>15</v>
      </c>
      <c r="C37" s="36">
        <v>85000</v>
      </c>
      <c r="D37" s="17" t="s">
        <v>1</v>
      </c>
      <c r="E37" s="29" t="s">
        <v>17</v>
      </c>
    </row>
    <row r="38" spans="1:5" ht="14.25">
      <c r="A38" s="4"/>
      <c r="B38" s="2"/>
      <c r="C38" s="37"/>
      <c r="D38" s="2"/>
      <c r="E38" s="29"/>
    </row>
    <row r="39" spans="1:5" ht="14.25">
      <c r="A39" s="4"/>
      <c r="B39" s="2"/>
      <c r="C39" s="37"/>
      <c r="D39" s="2"/>
      <c r="E39" s="29"/>
    </row>
    <row r="40" spans="1:5" ht="14.25">
      <c r="A40" s="4"/>
      <c r="B40" s="2" t="s">
        <v>24</v>
      </c>
      <c r="C40" s="36">
        <f>ROUNDDOWN(C37/2,-3)</f>
        <v>42000</v>
      </c>
      <c r="D40" s="17" t="s">
        <v>1</v>
      </c>
      <c r="E40" s="29"/>
    </row>
    <row r="41" spans="1:5" ht="14.25">
      <c r="A41" s="4"/>
      <c r="B41" s="2" t="s">
        <v>12</v>
      </c>
      <c r="C41" s="37"/>
      <c r="D41" s="2"/>
      <c r="E41" s="29"/>
    </row>
    <row r="42" spans="1:5" ht="14.25">
      <c r="A42" s="4"/>
      <c r="B42" s="14" t="s">
        <v>22</v>
      </c>
      <c r="C42" s="37"/>
      <c r="D42" s="2"/>
      <c r="E42" s="29"/>
    </row>
    <row r="43" spans="1:5" ht="14.25">
      <c r="A43" s="6"/>
      <c r="B43" s="2"/>
      <c r="C43" s="37"/>
      <c r="D43" s="2"/>
      <c r="E43" s="29"/>
    </row>
    <row r="44" spans="1:5" ht="14.25">
      <c r="A44" s="7"/>
      <c r="B44" s="16"/>
      <c r="C44" s="39"/>
      <c r="D44" s="16"/>
      <c r="E44" s="32"/>
    </row>
    <row r="45" spans="1:5" ht="14.25">
      <c r="A45" s="4"/>
      <c r="B45" s="2" t="s">
        <v>28</v>
      </c>
      <c r="C45" s="36">
        <f>C23+C37</f>
        <v>135000</v>
      </c>
      <c r="D45" s="17" t="s">
        <v>1</v>
      </c>
      <c r="E45" s="29"/>
    </row>
    <row r="46" spans="1:5" ht="14.25">
      <c r="A46" s="4"/>
      <c r="B46" s="14" t="s">
        <v>20</v>
      </c>
      <c r="C46" s="37"/>
      <c r="D46" s="2"/>
      <c r="E46" s="29"/>
    </row>
    <row r="47" spans="1:5" ht="14.25">
      <c r="A47" s="4"/>
      <c r="B47" s="2"/>
      <c r="C47" s="37"/>
      <c r="D47" s="2"/>
      <c r="E47" s="29"/>
    </row>
    <row r="48" spans="1:5" ht="14.25">
      <c r="A48" s="4"/>
      <c r="B48" s="2" t="s">
        <v>29</v>
      </c>
      <c r="C48" s="40">
        <f>C32+C40</f>
        <v>64000</v>
      </c>
      <c r="D48" s="27" t="s">
        <v>1</v>
      </c>
      <c r="E48" s="29"/>
    </row>
    <row r="49" spans="1:5" ht="14.25">
      <c r="A49" s="8"/>
      <c r="B49" s="17"/>
      <c r="C49" s="25"/>
      <c r="D49" s="17"/>
      <c r="E49" s="33"/>
    </row>
  </sheetData>
  <mergeCells count="1">
    <mergeCell ref="B3:E3"/>
  </mergeCells>
  <phoneticPr fontId="1" type="Hiragana"/>
  <pageMargins left="0.7" right="0.30629921259842519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大河内太一</cp:lastModifiedBy>
  <dcterms:created xsi:type="dcterms:W3CDTF">2023-03-07T07:00:48Z</dcterms:created>
  <dcterms:modified xsi:type="dcterms:W3CDTF">2023-03-30T02:34:14Z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2023-03-30T02:34:14Z</vt:filetime>
  </property>
</Properties>
</file>