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V3FS1.joho.local\プロファイル$\i0003741\デスクトップ\新しいフォルダー\"/>
    </mc:Choice>
  </mc:AlternateContent>
  <bookViews>
    <workbookView xWindow="120" yWindow="75" windowWidth="20340" windowHeight="8100" tabRatio="873"/>
  </bookViews>
  <sheets>
    <sheet name="財産目録（白紙・計算式あり) " sheetId="4" r:id="rId1"/>
    <sheet name="財産目録(白紙) " sheetId="5" r:id="rId2"/>
    <sheet name="＜記入例＞法人等の場合" sheetId="6" r:id="rId3"/>
    <sheet name="＜記入例＞個人の場合" sheetId="7" r:id="rId4"/>
  </sheets>
  <definedNames>
    <definedName name="_xlnm.Print_Area" localSheetId="3">'＜記入例＞個人の場合'!$A$1:$BR$56</definedName>
    <definedName name="_xlnm.Print_Area" localSheetId="2">'＜記入例＞法人等の場合'!$A$1:$BR$56</definedName>
    <definedName name="_xlnm.Print_Area" localSheetId="1">'財産目録(白紙) '!$A$1:$BR$56</definedName>
    <definedName name="_xlnm.Print_Area" localSheetId="0">'財産目録（白紙・計算式あり) '!$A$1:$BR$56</definedName>
  </definedNames>
  <calcPr calcId="162913"/>
</workbook>
</file>

<file path=xl/calcChain.xml><?xml version="1.0" encoding="utf-8"?>
<calcChain xmlns="http://schemas.openxmlformats.org/spreadsheetml/2006/main">
  <c r="N45" i="7" l="1"/>
  <c r="N42" i="7"/>
  <c r="N50" i="7" s="1"/>
  <c r="X54" i="7" s="1"/>
  <c r="BJ33" i="7"/>
  <c r="BF19" i="7"/>
  <c r="N45" i="6"/>
  <c r="N42" i="6"/>
  <c r="N50" i="6" s="1"/>
  <c r="X54" i="6" s="1"/>
  <c r="BJ33" i="6"/>
  <c r="BF19" i="6"/>
  <c r="BF19" i="5"/>
  <c r="N45" i="4"/>
  <c r="N42" i="4"/>
  <c r="BJ33" i="4"/>
  <c r="BF19" i="4"/>
  <c r="N50" i="4" l="1"/>
  <c r="X54" i="4" s="1"/>
  <c r="A54" i="6"/>
  <c r="AU54" i="6" s="1"/>
  <c r="A54" i="7"/>
  <c r="AU54" i="7" s="1"/>
  <c r="A54" i="4"/>
  <c r="AU54" i="4" s="1"/>
</calcChain>
</file>

<file path=xl/sharedStrings.xml><?xml version="1.0" encoding="utf-8"?>
<sst xmlns="http://schemas.openxmlformats.org/spreadsheetml/2006/main" count="614" uniqueCount="130">
  <si>
    <t>財産目録</t>
    <rPh sb="0" eb="2">
      <t>ザイサン</t>
    </rPh>
    <rPh sb="2" eb="4">
      <t>モクロク</t>
    </rPh>
    <phoneticPr fontId="6"/>
  </si>
  <si>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</si>
  <si>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</si>
  <si>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</si>
  <si>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</si>
  <si>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</si>
  <si>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</si>
  <si>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２　財産の状況</t>
    <rPh sb="2" eb="4">
      <t>ザイサン</t>
    </rPh>
    <rPh sb="5" eb="7">
      <t>ジョウキョウ</t>
    </rPh>
    <phoneticPr fontId="6"/>
  </si>
  <si>
    <t>　（１）　預貯金等の状況</t>
    <rPh sb="5" eb="9">
      <t>ヨチョキントウ</t>
    </rPh>
    <rPh sb="10" eb="12">
      <t>ジョウキョウ</t>
    </rPh>
    <phoneticPr fontId="6"/>
  </si>
  <si>
    <t>金融機関等の名称</t>
    <rPh sb="0" eb="2">
      <t>キンユウ</t>
    </rPh>
    <rPh sb="2" eb="5">
      <t>キカントウ</t>
    </rPh>
    <rPh sb="6" eb="8">
      <t>メイショウ</t>
    </rPh>
    <phoneticPr fontId="6"/>
  </si>
  <si>
    <t>預貯金等
の種類</t>
    <rPh sb="0" eb="4">
      <t>ヨチョキントウ</t>
    </rPh>
    <rPh sb="6" eb="8">
      <t>シュルイ</t>
    </rPh>
    <phoneticPr fontId="6"/>
  </si>
  <si>
    <t>預貯金等の額</t>
    <rPh sb="0" eb="3">
      <t>ヨチョキン</t>
    </rPh>
    <rPh sb="3" eb="4">
      <t>トウ</t>
    </rPh>
    <rPh sb="5" eb="6">
      <t>ガク</t>
    </rPh>
    <phoneticPr fontId="6"/>
  </si>
  <si>
    <t>手持ち現金</t>
    <rPh sb="0" eb="2">
      <t>テモ</t>
    </rPh>
    <rPh sb="3" eb="5">
      <t>ゲンキン</t>
    </rPh>
    <phoneticPr fontId="6"/>
  </si>
  <si>
    <t>現金</t>
    <rPh sb="0" eb="1">
      <t>ウツツ</t>
    </rPh>
    <rPh sb="1" eb="2">
      <t>キン</t>
    </rPh>
    <phoneticPr fontId="6"/>
  </si>
  <si>
    <t>円</t>
    <rPh sb="0" eb="1">
      <t>エン</t>
    </rPh>
    <phoneticPr fontId="6"/>
  </si>
  <si>
    <r>
      <t>　　預　　貯　　金　　等　　合　　計　　</t>
    </r>
    <r>
      <rPr>
        <b/>
        <sz val="9"/>
        <rFont val="ＭＳ Ｐ明朝"/>
        <family val="1"/>
        <charset val="128"/>
      </rPr>
      <t>(Ａ)</t>
    </r>
    <rPh sb="2" eb="3">
      <t>アズカリ</t>
    </rPh>
    <rPh sb="5" eb="6">
      <t>チョ</t>
    </rPh>
    <rPh sb="8" eb="9">
      <t>キン</t>
    </rPh>
    <rPh sb="11" eb="12">
      <t>トウ</t>
    </rPh>
    <rPh sb="14" eb="15">
      <t>ゴウ</t>
    </rPh>
    <rPh sb="17" eb="18">
      <t>ケイ</t>
    </rPh>
    <phoneticPr fontId="6"/>
  </si>
  <si>
    <t>　（２）　売掛金・貸付金等の状況</t>
    <rPh sb="5" eb="7">
      <t>ウリカケ</t>
    </rPh>
    <rPh sb="7" eb="8">
      <t>キン</t>
    </rPh>
    <rPh sb="9" eb="11">
      <t>カシツケ</t>
    </rPh>
    <rPh sb="11" eb="12">
      <t>キン</t>
    </rPh>
    <rPh sb="12" eb="13">
      <t>トウ</t>
    </rPh>
    <rPh sb="14" eb="16">
      <t>ジョウキョウ</t>
    </rPh>
    <phoneticPr fontId="6"/>
  </si>
  <si>
    <t>売掛先等の名称・住所</t>
    <rPh sb="0" eb="2">
      <t>ウリカケ</t>
    </rPh>
    <rPh sb="2" eb="3">
      <t>サキ</t>
    </rPh>
    <rPh sb="3" eb="4">
      <t>トウ</t>
    </rPh>
    <rPh sb="5" eb="7">
      <t>メイショウ</t>
    </rPh>
    <rPh sb="8" eb="10">
      <t>ジュウショ</t>
    </rPh>
    <phoneticPr fontId="6"/>
  </si>
  <si>
    <t>種類</t>
    <rPh sb="0" eb="2">
      <t>シュルイ</t>
    </rPh>
    <phoneticPr fontId="6"/>
  </si>
  <si>
    <t>回収予定日</t>
    <rPh sb="0" eb="2">
      <t>カイシュウ</t>
    </rPh>
    <rPh sb="2" eb="4">
      <t>ヨテイ</t>
    </rPh>
    <rPh sb="4" eb="5">
      <t>ヒ</t>
    </rPh>
    <phoneticPr fontId="6"/>
  </si>
  <si>
    <t>回収方法</t>
    <rPh sb="0" eb="2">
      <t>カイシュウ</t>
    </rPh>
    <rPh sb="2" eb="4">
      <t>ホウホウ</t>
    </rPh>
    <phoneticPr fontId="6"/>
  </si>
  <si>
    <t>売掛金等の額</t>
    <rPh sb="0" eb="2">
      <t>ウリカケ</t>
    </rPh>
    <rPh sb="2" eb="3">
      <t>キン</t>
    </rPh>
    <rPh sb="3" eb="4">
      <t>トウ</t>
    </rPh>
    <rPh sb="5" eb="6">
      <t>ガク</t>
    </rPh>
    <phoneticPr fontId="6"/>
  </si>
  <si>
    <t>　（３）　その他の財産の状況</t>
    <rPh sb="7" eb="8">
      <t>タ</t>
    </rPh>
    <rPh sb="9" eb="11">
      <t>ザイサン</t>
    </rPh>
    <rPh sb="12" eb="14">
      <t>ジョウキョウ</t>
    </rPh>
    <phoneticPr fontId="6"/>
  </si>
  <si>
    <t>財産の種類</t>
    <rPh sb="0" eb="2">
      <t>ザイサン</t>
    </rPh>
    <rPh sb="3" eb="5">
      <t>シュルイ</t>
    </rPh>
    <phoneticPr fontId="6"/>
  </si>
  <si>
    <t>担保等</t>
    <rPh sb="0" eb="2">
      <t>タンポ</t>
    </rPh>
    <rPh sb="2" eb="3">
      <t>トウ</t>
    </rPh>
    <phoneticPr fontId="6"/>
  </si>
  <si>
    <t>直ちに納付に
充てられる金額</t>
    <rPh sb="0" eb="1">
      <t>タダ</t>
    </rPh>
    <rPh sb="3" eb="5">
      <t>ノウフ</t>
    </rPh>
    <rPh sb="7" eb="8">
      <t>ア</t>
    </rPh>
    <rPh sb="12" eb="14">
      <t>キンガク</t>
    </rPh>
    <phoneticPr fontId="6"/>
  </si>
  <si>
    <t>国債・株式等</t>
    <rPh sb="0" eb="2">
      <t>コクサイ</t>
    </rPh>
    <rPh sb="3" eb="6">
      <t>カブシキトウ</t>
    </rPh>
    <phoneticPr fontId="6"/>
  </si>
  <si>
    <t>不動産等</t>
    <rPh sb="0" eb="3">
      <t>フドウサン</t>
    </rPh>
    <rPh sb="3" eb="4">
      <t>トウ</t>
    </rPh>
    <phoneticPr fontId="6"/>
  </si>
  <si>
    <t>車両</t>
    <rPh sb="0" eb="2">
      <t>シャリョウ</t>
    </rPh>
    <phoneticPr fontId="6"/>
  </si>
  <si>
    <r>
      <t xml:space="preserve">その他財産
</t>
    </r>
    <r>
      <rPr>
        <sz val="6"/>
        <rFont val="ＭＳ Ｐ明朝"/>
        <family val="1"/>
        <charset val="128"/>
      </rPr>
      <t>（敷金、保証金、保険等）</t>
    </r>
    <rPh sb="2" eb="3">
      <t>タ</t>
    </rPh>
    <rPh sb="3" eb="5">
      <t>ザイサン</t>
    </rPh>
    <phoneticPr fontId="6"/>
  </si>
  <si>
    <t>　（４）　借入金・買掛金の状況</t>
    <rPh sb="5" eb="7">
      <t>カリイレ</t>
    </rPh>
    <rPh sb="7" eb="8">
      <t>キン</t>
    </rPh>
    <rPh sb="9" eb="12">
      <t>カイカケキン</t>
    </rPh>
    <rPh sb="13" eb="15">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</si>
  <si>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</si>
  <si>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</si>
  <si>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</si>
  <si>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</si>
  <si>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8">
      <t>カヒ</t>
    </rPh>
    <phoneticPr fontId="6"/>
  </si>
  <si>
    <t>担保提供財産等</t>
    <rPh sb="0" eb="2">
      <t>タンポ</t>
    </rPh>
    <rPh sb="2" eb="4">
      <t>テイキョウ</t>
    </rPh>
    <rPh sb="4" eb="7">
      <t>ザイサントウ</t>
    </rPh>
    <phoneticPr fontId="6"/>
  </si>
  <si>
    <t>年</t>
    <rPh sb="0" eb="1">
      <t>ネン</t>
    </rPh>
    <phoneticPr fontId="6"/>
  </si>
  <si>
    <t>月</t>
    <rPh sb="0" eb="1">
      <t>ツキ</t>
    </rPh>
    <phoneticPr fontId="6"/>
  </si>
  <si>
    <t>可　・　否</t>
    <rPh sb="0" eb="1">
      <t>カ</t>
    </rPh>
    <rPh sb="4" eb="5">
      <t>ヒ</t>
    </rPh>
    <phoneticPr fontId="6"/>
  </si>
  <si>
    <t>3　当面の必要資金額</t>
    <rPh sb="2" eb="4">
      <t>トウメン</t>
    </rPh>
    <rPh sb="5" eb="7">
      <t>ヒツヨウ</t>
    </rPh>
    <rPh sb="7" eb="9">
      <t>シキン</t>
    </rPh>
    <rPh sb="9" eb="10">
      <t>ガク</t>
    </rPh>
    <phoneticPr fontId="6"/>
  </si>
  <si>
    <t>項　　　　目</t>
    <rPh sb="0" eb="1">
      <t>コウ</t>
    </rPh>
    <rPh sb="5" eb="6">
      <t>メ</t>
    </rPh>
    <phoneticPr fontId="6"/>
  </si>
  <si>
    <r>
      <t xml:space="preserve">収入見込
</t>
    </r>
    <r>
      <rPr>
        <sz val="6"/>
        <rFont val="ＭＳ Ｐ明朝"/>
        <family val="1"/>
        <charset val="128"/>
      </rPr>
      <t>（分割納付１回目に用いる収入以外）</t>
    </r>
    <rPh sb="0" eb="2">
      <t>シュウニュウ</t>
    </rPh>
    <rPh sb="2" eb="4">
      <t>ミコミ</t>
    </rPh>
    <rPh sb="6" eb="8">
      <t>ブンカツ</t>
    </rPh>
    <rPh sb="8" eb="10">
      <t>ノウフ</t>
    </rPh>
    <rPh sb="11" eb="13">
      <t>カイメ</t>
    </rPh>
    <rPh sb="14" eb="15">
      <t>モチ</t>
    </rPh>
    <rPh sb="17" eb="19">
      <t>シュウニュウ</t>
    </rPh>
    <rPh sb="19" eb="21">
      <t>イガイ</t>
    </rPh>
    <phoneticPr fontId="6"/>
  </si>
  <si>
    <r>
      <t>(支出見込) － (収入見込)</t>
    </r>
    <r>
      <rPr>
        <sz val="9"/>
        <rFont val="HGSｺﾞｼｯｸM"/>
        <family val="3"/>
        <charset val="128"/>
      </rPr>
      <t>　</t>
    </r>
    <r>
      <rPr>
        <b/>
        <sz val="9"/>
        <rFont val="HGSｺﾞｼｯｸM"/>
        <family val="3"/>
        <charset val="128"/>
      </rPr>
      <t>(C)</t>
    </r>
    <rPh sb="1" eb="3">
      <t>シシュツ</t>
    </rPh>
    <rPh sb="3" eb="5">
      <t>ミコミ</t>
    </rPh>
    <rPh sb="10" eb="12">
      <t>シュウニュウ</t>
    </rPh>
    <rPh sb="12" eb="14">
      <t>ミコミ</t>
    </rPh>
    <phoneticPr fontId="6"/>
  </si>
  <si>
    <t>4　現在納付可能資金額</t>
    <rPh sb="2" eb="4">
      <t>ゲンザイ</t>
    </rPh>
    <rPh sb="4" eb="6">
      <t>ノウフ</t>
    </rPh>
    <rPh sb="6" eb="8">
      <t>カノウ</t>
    </rPh>
    <rPh sb="8" eb="10">
      <t>シキン</t>
    </rPh>
    <rPh sb="10" eb="11">
      <t>ガク</t>
    </rPh>
    <phoneticPr fontId="6"/>
  </si>
  <si>
    <t>※(Ｃ)は、以下４②「当面の必要資金額」欄へ転記</t>
    <rPh sb="6" eb="8">
      <t>イカ</t>
    </rPh>
    <phoneticPr fontId="4"/>
  </si>
  <si>
    <r>
      <t>①当座資金額（</t>
    </r>
    <r>
      <rPr>
        <b/>
        <sz val="9"/>
        <rFont val="ＭＳ Ｐ明朝"/>
        <family val="1"/>
        <charset val="128"/>
      </rPr>
      <t>(A)＋(B)</t>
    </r>
    <r>
      <rPr>
        <sz val="9"/>
        <rFont val="ＭＳ Ｐ明朝"/>
        <family val="1"/>
        <charset val="128"/>
      </rPr>
      <t>）</t>
    </r>
    <rPh sb="1" eb="3">
      <t>トウザ</t>
    </rPh>
    <rPh sb="3" eb="5">
      <t>シキン</t>
    </rPh>
    <rPh sb="5" eb="6">
      <t>ガク</t>
    </rPh>
    <phoneticPr fontId="6"/>
  </si>
  <si>
    <r>
      <t>②当面の必要資金額(上記</t>
    </r>
    <r>
      <rPr>
        <b/>
        <sz val="9"/>
        <rFont val="ＭＳ Ｐ明朝"/>
        <family val="1"/>
        <charset val="128"/>
      </rPr>
      <t>（Ｃ）</t>
    </r>
    <r>
      <rPr>
        <sz val="9"/>
        <rFont val="ＭＳ Ｐ明朝"/>
        <family val="1"/>
        <charset val="128"/>
      </rPr>
      <t>から転記)</t>
    </r>
    <rPh sb="1" eb="3">
      <t>トウメン</t>
    </rPh>
    <rPh sb="4" eb="6">
      <t>ヒツヨウ</t>
    </rPh>
    <rPh sb="6" eb="8">
      <t>シキン</t>
    </rPh>
    <rPh sb="8" eb="9">
      <t>ガク</t>
    </rPh>
    <rPh sb="10" eb="12">
      <t>ジョウキ</t>
    </rPh>
    <rPh sb="17" eb="19">
      <t>テンキ</t>
    </rPh>
    <phoneticPr fontId="6"/>
  </si>
  <si>
    <r>
      <t>③現在納付可能資金額（①－②）　</t>
    </r>
    <r>
      <rPr>
        <b/>
        <sz val="9"/>
        <rFont val="ＭＳ Ｐ明朝"/>
        <family val="1"/>
        <charset val="128"/>
      </rPr>
      <t>(Ｄ)</t>
    </r>
    <rPh sb="1" eb="3">
      <t>ゲンザイ</t>
    </rPh>
    <rPh sb="3" eb="5">
      <t>ノウフ</t>
    </rPh>
    <rPh sb="5" eb="7">
      <t>カノウ</t>
    </rPh>
    <rPh sb="7" eb="9">
      <t>シキン</t>
    </rPh>
    <rPh sb="8" eb="10">
      <t>キンガク</t>
    </rPh>
    <phoneticPr fontId="6"/>
  </si>
  <si>
    <t>マイナスになった場合は０円</t>
    <phoneticPr fontId="6"/>
  </si>
  <si>
    <t>・</t>
    <phoneticPr fontId="6"/>
  </si>
  <si>
    <r>
      <t>合　計　</t>
    </r>
    <r>
      <rPr>
        <b/>
        <sz val="9"/>
        <rFont val="ＭＳ Ｐ明朝"/>
        <family val="1"/>
        <charset val="128"/>
      </rPr>
      <t>(Ｂ)</t>
    </r>
    <phoneticPr fontId="6"/>
  </si>
  <si>
    <t>円</t>
    <phoneticPr fontId="6"/>
  </si>
  <si>
    <t>可　・　否</t>
  </si>
  <si>
    <t>金　　　　額</t>
    <phoneticPr fontId="6"/>
  </si>
  <si>
    <t>内　　　　容</t>
    <phoneticPr fontId="6"/>
  </si>
  <si>
    <t>支出見込</t>
    <phoneticPr fontId="4"/>
  </si>
  <si>
    <t>事業支出
（法人等の場合）</t>
    <rPh sb="8" eb="9">
      <t>ナド</t>
    </rPh>
    <phoneticPr fontId="4"/>
  </si>
  <si>
    <t>仕入</t>
    <rPh sb="0" eb="2">
      <t>シイレ</t>
    </rPh>
    <phoneticPr fontId="6"/>
  </si>
  <si>
    <t>円</t>
    <rPh sb="0" eb="1">
      <t>エン</t>
    </rPh>
    <phoneticPr fontId="4"/>
  </si>
  <si>
    <t>従業員給与</t>
    <rPh sb="0" eb="3">
      <t>ジュウギョウイン</t>
    </rPh>
    <rPh sb="3" eb="5">
      <t>キュウヨ</t>
    </rPh>
    <phoneticPr fontId="6"/>
  </si>
  <si>
    <t>役員報酬</t>
    <rPh sb="0" eb="2">
      <t>ヤクイン</t>
    </rPh>
    <rPh sb="2" eb="4">
      <t>ホウシュウ</t>
    </rPh>
    <phoneticPr fontId="6"/>
  </si>
  <si>
    <t xml:space="preserve">家賃等 </t>
    <rPh sb="0" eb="2">
      <t>ヤチン</t>
    </rPh>
    <rPh sb="2" eb="3">
      <t>トウ</t>
    </rPh>
    <phoneticPr fontId="6"/>
  </si>
  <si>
    <t xml:space="preserve">諸経費 </t>
    <phoneticPr fontId="6"/>
  </si>
  <si>
    <t>借入返済</t>
    <phoneticPr fontId="4"/>
  </si>
  <si>
    <t>生活費
（個人の場合）</t>
    <phoneticPr fontId="4"/>
  </si>
  <si>
    <t>住居費（家賃・住宅ローン・駐車場代）</t>
    <rPh sb="0" eb="3">
      <t>ジュウキョヒ</t>
    </rPh>
    <rPh sb="4" eb="6">
      <t>ヤチン</t>
    </rPh>
    <rPh sb="7" eb="9">
      <t>ジュウタク</t>
    </rPh>
    <rPh sb="13" eb="16">
      <t>チュウシャジョウ</t>
    </rPh>
    <rPh sb="16" eb="17">
      <t>ダイ</t>
    </rPh>
    <phoneticPr fontId="6"/>
  </si>
  <si>
    <t>食費</t>
    <rPh sb="0" eb="2">
      <t>ショクヒ</t>
    </rPh>
    <phoneticPr fontId="6"/>
  </si>
  <si>
    <t>被服費</t>
    <rPh sb="0" eb="3">
      <t>ヒフクヒ</t>
    </rPh>
    <phoneticPr fontId="6"/>
  </si>
  <si>
    <t>水道光熱費・通信費・新聞代（ネット料金含）</t>
    <rPh sb="0" eb="2">
      <t>スイドウ</t>
    </rPh>
    <rPh sb="2" eb="5">
      <t>コウネツヒ</t>
    </rPh>
    <rPh sb="6" eb="9">
      <t>ツウシンヒ</t>
    </rPh>
    <rPh sb="10" eb="13">
      <t>シンブンダイ</t>
    </rPh>
    <rPh sb="17" eb="19">
      <t>リョウキン</t>
    </rPh>
    <rPh sb="19" eb="20">
      <t>ガン</t>
    </rPh>
    <phoneticPr fontId="6"/>
  </si>
  <si>
    <t>こづかい・交際費等</t>
    <phoneticPr fontId="6"/>
  </si>
  <si>
    <t>保険掛金</t>
    <phoneticPr fontId="4"/>
  </si>
  <si>
    <t>生計を一にする家族の人数（申請者本人を含む）</t>
    <phoneticPr fontId="4"/>
  </si>
  <si>
    <t>その他ローン（事業用を除く）</t>
    <phoneticPr fontId="4"/>
  </si>
  <si>
    <t>医療費・教育費・養育費</t>
    <phoneticPr fontId="4"/>
  </si>
  <si>
    <t>家族等の収入・家族等からの借入等（マイナスで記入）</t>
    <phoneticPr fontId="4"/>
  </si>
  <si>
    <t>人</t>
    <rPh sb="0" eb="1">
      <t>ニン</t>
    </rPh>
    <phoneticPr fontId="4"/>
  </si>
  <si>
    <t>・</t>
    <phoneticPr fontId="6"/>
  </si>
  <si>
    <t>内　　　　容</t>
    <phoneticPr fontId="6"/>
  </si>
  <si>
    <t>支出見込</t>
    <phoneticPr fontId="4"/>
  </si>
  <si>
    <t>マイナスになった場合は０円</t>
    <phoneticPr fontId="6"/>
  </si>
  <si>
    <t>Ｂ信用金庫△△支店</t>
    <rPh sb="1" eb="3">
      <t>シンヨウ</t>
    </rPh>
    <rPh sb="3" eb="5">
      <t>キンコ</t>
    </rPh>
    <rPh sb="7" eb="9">
      <t>シテン</t>
    </rPh>
    <phoneticPr fontId="4"/>
  </si>
  <si>
    <t>当座</t>
    <rPh sb="0" eb="2">
      <t>トウザ</t>
    </rPh>
    <phoneticPr fontId="4"/>
  </si>
  <si>
    <t>Ａ銀行○○支店</t>
    <rPh sb="1" eb="3">
      <t>ギンコウ</t>
    </rPh>
    <rPh sb="5" eb="7">
      <t>シテン</t>
    </rPh>
    <phoneticPr fontId="4"/>
  </si>
  <si>
    <t>普通</t>
    <rPh sb="0" eb="2">
      <t>フツウ</t>
    </rPh>
    <phoneticPr fontId="4"/>
  </si>
  <si>
    <t>Ａ機器株式会社</t>
    <rPh sb="1" eb="3">
      <t>キキ</t>
    </rPh>
    <rPh sb="3" eb="7">
      <t>カブシキガイシャ</t>
    </rPh>
    <phoneticPr fontId="4"/>
  </si>
  <si>
    <t>○○市△△町Ｘ－Ｘ－Ｘ</t>
    <rPh sb="2" eb="3">
      <t>シ</t>
    </rPh>
    <rPh sb="5" eb="6">
      <t>マチ</t>
    </rPh>
    <phoneticPr fontId="4"/>
  </si>
  <si>
    <t>売掛金</t>
    <rPh sb="0" eb="2">
      <t>ウリカケ</t>
    </rPh>
    <rPh sb="2" eb="3">
      <t>キン</t>
    </rPh>
    <phoneticPr fontId="4"/>
  </si>
  <si>
    <t>ＸＸ</t>
    <phoneticPr fontId="4"/>
  </si>
  <si>
    <t>・</t>
    <phoneticPr fontId="6"/>
  </si>
  <si>
    <t>振込</t>
    <rPh sb="0" eb="2">
      <t>フリコミ</t>
    </rPh>
    <phoneticPr fontId="4"/>
  </si>
  <si>
    <t>株式会社Ｂ電子工業</t>
    <rPh sb="0" eb="4">
      <t>カブシキガイシャ</t>
    </rPh>
    <rPh sb="5" eb="7">
      <t>デンシ</t>
    </rPh>
    <rPh sb="7" eb="9">
      <t>コウギョウ</t>
    </rPh>
    <phoneticPr fontId="4"/>
  </si>
  <si>
    <t>○○市△△町Ｘ－Ｘ－Ｘ</t>
    <phoneticPr fontId="4"/>
  </si>
  <si>
    <t>貸付金</t>
    <rPh sb="0" eb="2">
      <t>カシツケ</t>
    </rPh>
    <rPh sb="2" eb="3">
      <t>キン</t>
    </rPh>
    <phoneticPr fontId="4"/>
  </si>
  <si>
    <t>ＸＸ</t>
    <phoneticPr fontId="4"/>
  </si>
  <si>
    <t>Ｃ精密工業株式会社</t>
    <rPh sb="1" eb="3">
      <t>セイミツ</t>
    </rPh>
    <rPh sb="3" eb="5">
      <t>コウギョウ</t>
    </rPh>
    <rPh sb="5" eb="9">
      <t>カブシキガイシャ</t>
    </rPh>
    <phoneticPr fontId="4"/>
  </si>
  <si>
    <t>○○市△△町Ｘ－Ｘ－Ｘ</t>
    <phoneticPr fontId="4"/>
  </si>
  <si>
    <t>小切手</t>
    <rPh sb="0" eb="3">
      <t>コギッテ</t>
    </rPh>
    <phoneticPr fontId="4"/>
  </si>
  <si>
    <t>Ｄエレクトロニクス株式会社</t>
    <rPh sb="9" eb="13">
      <t>カブシキガイシャ</t>
    </rPh>
    <phoneticPr fontId="4"/>
  </si>
  <si>
    <t>手形</t>
    <rPh sb="0" eb="2">
      <t>テガタ</t>
    </rPh>
    <phoneticPr fontId="4"/>
  </si>
  <si>
    <t>株式会社○○○ 上場株式200株</t>
    <rPh sb="0" eb="4">
      <t>カブシキガイシャ</t>
    </rPh>
    <rPh sb="8" eb="10">
      <t>ジョウジョウ</t>
    </rPh>
    <rPh sb="10" eb="12">
      <t>カブシキ</t>
    </rPh>
    <rPh sb="15" eb="16">
      <t>カブ</t>
    </rPh>
    <phoneticPr fontId="4"/>
  </si>
  <si>
    <t>工場の土地建物（○○県△△市ＸＸ町Ｘ－Ｘ－Ｘ）</t>
    <rPh sb="0" eb="2">
      <t>コウジョウ</t>
    </rPh>
    <rPh sb="3" eb="5">
      <t>トチ</t>
    </rPh>
    <rPh sb="5" eb="7">
      <t>タテモノ</t>
    </rPh>
    <rPh sb="10" eb="11">
      <t>ケン</t>
    </rPh>
    <rPh sb="13" eb="14">
      <t>シ</t>
    </rPh>
    <rPh sb="16" eb="17">
      <t>マチ</t>
    </rPh>
    <phoneticPr fontId="4"/>
  </si>
  <si>
    <t>事業用車両３台
（練馬330あＸＸＸ、練馬330あ□□□□、練馬330あ△△△△）</t>
    <rPh sb="0" eb="3">
      <t>ジギョウヨウ</t>
    </rPh>
    <rPh sb="3" eb="5">
      <t>シャリョウ</t>
    </rPh>
    <rPh sb="6" eb="7">
      <t>ダイ</t>
    </rPh>
    <rPh sb="9" eb="11">
      <t>ネリマ</t>
    </rPh>
    <rPh sb="19" eb="21">
      <t>ネリマ</t>
    </rPh>
    <rPh sb="30" eb="32">
      <t>ネリマ</t>
    </rPh>
    <phoneticPr fontId="4"/>
  </si>
  <si>
    <t>Ａ銀行○○支店（定期預金400,000円、満期日ｘ□年10月31日）
営業所敷金（1,000,000円）、○○生命保険</t>
    <rPh sb="1" eb="3">
      <t>ギンコウ</t>
    </rPh>
    <rPh sb="5" eb="7">
      <t>シテン</t>
    </rPh>
    <rPh sb="8" eb="10">
      <t>テイキ</t>
    </rPh>
    <rPh sb="10" eb="12">
      <t>ヨキン</t>
    </rPh>
    <rPh sb="19" eb="20">
      <t>エン</t>
    </rPh>
    <rPh sb="21" eb="24">
      <t>マンキビ</t>
    </rPh>
    <rPh sb="26" eb="27">
      <t>ネン</t>
    </rPh>
    <rPh sb="29" eb="30">
      <t>ガツ</t>
    </rPh>
    <rPh sb="32" eb="33">
      <t>ニチ</t>
    </rPh>
    <rPh sb="35" eb="38">
      <t>エイギョウショ</t>
    </rPh>
    <rPh sb="38" eb="40">
      <t>シキキン</t>
    </rPh>
    <rPh sb="50" eb="51">
      <t>エン</t>
    </rPh>
    <rPh sb="55" eb="57">
      <t>セイメイ</t>
    </rPh>
    <rPh sb="57" eb="59">
      <t>ホケン</t>
    </rPh>
    <phoneticPr fontId="4"/>
  </si>
  <si>
    <t>Ａ銀行○○支店</t>
    <phoneticPr fontId="4"/>
  </si>
  <si>
    <t>Ｘ△</t>
    <phoneticPr fontId="4"/>
  </si>
  <si>
    <t>工場土地家屋、定期預金</t>
    <rPh sb="0" eb="2">
      <t>コウジョウ</t>
    </rPh>
    <rPh sb="2" eb="4">
      <t>トチ</t>
    </rPh>
    <rPh sb="4" eb="6">
      <t>カオク</t>
    </rPh>
    <rPh sb="7" eb="9">
      <t>テイキ</t>
    </rPh>
    <rPh sb="9" eb="11">
      <t>ヨキン</t>
    </rPh>
    <phoneticPr fontId="4"/>
  </si>
  <si>
    <t>Ｂ信用金庫△△支店</t>
    <phoneticPr fontId="4"/>
  </si>
  <si>
    <t>△△</t>
    <phoneticPr fontId="4"/>
  </si>
  <si>
    <t>金　　　　額</t>
    <phoneticPr fontId="6"/>
  </si>
  <si>
    <t>内　　　　容</t>
    <phoneticPr fontId="6"/>
  </si>
  <si>
    <t xml:space="preserve">諸経費 </t>
    <phoneticPr fontId="6"/>
  </si>
  <si>
    <t>株式会社Ｂ電子工業（○○市△△町Ｘ－Ｘ－Ｘ）から貸付金の回収（500,000円）あり。
本収入を除いては、分割納付の第１回の原資を予定している収入のみ。</t>
    <rPh sb="24" eb="26">
      <t>カシツケ</t>
    </rPh>
    <rPh sb="26" eb="27">
      <t>キン</t>
    </rPh>
    <rPh sb="28" eb="30">
      <t>カイシュウ</t>
    </rPh>
    <rPh sb="38" eb="39">
      <t>エン</t>
    </rPh>
    <rPh sb="44" eb="45">
      <t>ホン</t>
    </rPh>
    <rPh sb="45" eb="47">
      <t>シュウニュウ</t>
    </rPh>
    <rPh sb="48" eb="49">
      <t>ノゾ</t>
    </rPh>
    <rPh sb="53" eb="55">
      <t>ブンカツ</t>
    </rPh>
    <rPh sb="55" eb="57">
      <t>ノウフ</t>
    </rPh>
    <rPh sb="58" eb="59">
      <t>ダイ</t>
    </rPh>
    <rPh sb="60" eb="61">
      <t>カイ</t>
    </rPh>
    <rPh sb="62" eb="64">
      <t>ゲンシ</t>
    </rPh>
    <rPh sb="65" eb="67">
      <t>ヨテイ</t>
    </rPh>
    <rPh sb="71" eb="73">
      <t>シュウニュウ</t>
    </rPh>
    <phoneticPr fontId="4"/>
  </si>
  <si>
    <t>○○○銀行××支店</t>
    <rPh sb="3" eb="5">
      <t>ギンコウ</t>
    </rPh>
    <rPh sb="7" eb="9">
      <t>シテン</t>
    </rPh>
    <phoneticPr fontId="4"/>
  </si>
  <si>
    <t>△△△△銀行□□支店</t>
    <rPh sb="4" eb="6">
      <t>ギンコウ</t>
    </rPh>
    <rPh sb="8" eb="10">
      <t>シテン</t>
    </rPh>
    <phoneticPr fontId="4"/>
  </si>
  <si>
    <t>普通</t>
    <phoneticPr fontId="4"/>
  </si>
  <si>
    <t>自宅マンション※住宅ローン返済中</t>
    <rPh sb="0" eb="2">
      <t>ジタク</t>
    </rPh>
    <rPh sb="8" eb="10">
      <t>ジュウタク</t>
    </rPh>
    <phoneticPr fontId="4"/>
  </si>
  <si>
    <t>車両１台（練馬330あＸＸＸ）※カーローン返済中</t>
    <rPh sb="0" eb="2">
      <t>シャリョウ</t>
    </rPh>
    <rPh sb="3" eb="4">
      <t>ダイ</t>
    </rPh>
    <rPh sb="5" eb="7">
      <t>ネリマ</t>
    </rPh>
    <rPh sb="21" eb="24">
      <t>ヘンサイチュウ</t>
    </rPh>
    <phoneticPr fontId="4"/>
  </si>
  <si>
    <t>Ａ銀行○○支店（定期預金200,000円、満期日ｘ□年10月31日）
○○生命保険</t>
    <rPh sb="1" eb="3">
      <t>ギンコウ</t>
    </rPh>
    <rPh sb="5" eb="7">
      <t>シテン</t>
    </rPh>
    <rPh sb="8" eb="10">
      <t>テイキ</t>
    </rPh>
    <rPh sb="10" eb="12">
      <t>ヨキン</t>
    </rPh>
    <rPh sb="19" eb="20">
      <t>エン</t>
    </rPh>
    <rPh sb="21" eb="24">
      <t>マンキビ</t>
    </rPh>
    <rPh sb="26" eb="27">
      <t>ネン</t>
    </rPh>
    <rPh sb="29" eb="30">
      <t>ガツ</t>
    </rPh>
    <rPh sb="32" eb="33">
      <t>ニチ</t>
    </rPh>
    <rPh sb="37" eb="39">
      <t>セイメイ</t>
    </rPh>
    <rPh sb="39" eb="41">
      <t>ホケン</t>
    </rPh>
    <phoneticPr fontId="4"/>
  </si>
  <si>
    <t>自宅マンション</t>
    <rPh sb="0" eb="2">
      <t>ジタク</t>
    </rPh>
    <phoneticPr fontId="4"/>
  </si>
  <si>
    <t>○○モーターファイナンス</t>
    <phoneticPr fontId="4"/>
  </si>
  <si>
    <t>□□</t>
    <phoneticPr fontId="4"/>
  </si>
  <si>
    <t>内　　　　容</t>
    <phoneticPr fontId="6"/>
  </si>
  <si>
    <t>5日後に知人に貸した30,000円の返済を受けられる予定。</t>
    <rPh sb="1" eb="2">
      <t>ニチ</t>
    </rPh>
    <rPh sb="2" eb="3">
      <t>アト</t>
    </rPh>
    <rPh sb="4" eb="6">
      <t>チジン</t>
    </rPh>
    <rPh sb="7" eb="8">
      <t>カ</t>
    </rPh>
    <rPh sb="16" eb="17">
      <t>エン</t>
    </rPh>
    <rPh sb="18" eb="20">
      <t>ヘンサイ</t>
    </rPh>
    <rPh sb="21" eb="22">
      <t>ウ</t>
    </rPh>
    <rPh sb="26" eb="28">
      <t>ヨテイ</t>
    </rPh>
    <phoneticPr fontId="4"/>
  </si>
  <si>
    <t>　</t>
    <phoneticPr fontId="4"/>
  </si>
  <si>
    <t>今治市別宮町○丁目○－○－○</t>
    <phoneticPr fontId="4"/>
  </si>
  <si>
    <t>今治　太郎</t>
    <rPh sb="0" eb="2">
      <t>イマバリ</t>
    </rPh>
    <rPh sb="3" eb="5">
      <t>タロウ</t>
    </rPh>
    <phoneticPr fontId="4"/>
  </si>
  <si>
    <t>令和○</t>
    <rPh sb="0" eb="2">
      <t>レイワ</t>
    </rPh>
    <phoneticPr fontId="4"/>
  </si>
  <si>
    <t>○○電気株式会社</t>
    <rPh sb="2" eb="4">
      <t>デンキ</t>
    </rPh>
    <rPh sb="4" eb="8">
      <t>カブシキガイシャ</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</si>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</sst>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明朝"/>
      <family val="1"/>
      <charset val="128"/>
    </font>
    <font>
      <sz val="6"/>
      <name val="ＭＳ Ｐゴシック"/>
      <family val="3"/>
      <charset val="128"/>
    </font>
    <font>
      <sz val="12"/>
      <name val="ＭＳ Ｐゴシック"/>
      <family val="3"/>
      <charset val="128"/>
    </font>
    <font>
      <b/>
      <sz val="10"/>
      <name val="ＭＳ Ｐ明朝"/>
      <family val="1"/>
      <charset val="128"/>
    </font>
    <font>
      <b/>
      <sz val="9"/>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9"/>
      <name val="ＭＳ Ｐゴシック"/>
      <family val="3"/>
      <charset val="128"/>
    </font>
    <font>
      <sz val="8"/>
      <name val="ＭＳ Ｐゴシック"/>
      <family val="3"/>
      <charset val="128"/>
    </font>
    <font>
      <sz val="9"/>
      <name val="HGSｺﾞｼｯｸM"/>
      <family val="3"/>
      <charset val="128"/>
    </font>
    <font>
      <b/>
      <sz val="9"/>
      <name val="HGSｺﾞｼｯｸM"/>
      <family val="3"/>
      <charset val="128"/>
    </font>
    <font>
      <sz val="8"/>
      <name val="HGSｺﾞｼｯｸM"/>
      <family val="3"/>
      <charset val="128"/>
    </font>
    <font>
      <sz val="8"/>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8"/>
      <name val="HGPｺﾞｼｯｸM"/>
      <family val="3"/>
      <charset val="128"/>
    </font>
    <font>
      <sz val="2"/>
      <color theme="0"/>
      <name val="ＭＳ Ｐ明朝"/>
      <family val="1"/>
      <charset val="128"/>
    </font>
    <font>
      <sz val="10"/>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0" fillId="0" borderId="0"/>
    <xf numFmtId="0" fontId="1" fillId="0" borderId="0">
      <alignment vertical="center"/>
    </xf>
    <xf numFmtId="0" fontId="1" fillId="0" borderId="0">
      <alignment vertical="center"/>
    </xf>
    <xf numFmtId="0" fontId="21" fillId="0" borderId="0"/>
    <xf numFmtId="0" fontId="2" fillId="0" borderId="0"/>
  </cellStyleXfs>
  <cellXfs count="339">
    <xf numFmtId="0" fontId="0" fillId="0" borderId="0" xfId="0">
      <alignment vertical="center"/>
    </xf>
    <xf numFmtId="0" fontId="3" fillId="0" borderId="0" xfId="2" applyFont="1" applyFill="1" applyBorder="1">
      <alignment vertical="center"/>
    </xf>
    <xf numFmtId="0" fontId="3" fillId="0" borderId="0" xfId="2" applyFont="1" applyFill="1">
      <alignment vertical="center"/>
    </xf>
    <xf numFmtId="0" fontId="10" fillId="0" borderId="0" xfId="2" applyFont="1" applyFill="1" applyBorder="1" applyAlignment="1">
      <alignment horizontal="center" vertical="center" shrinkToFit="1"/>
    </xf>
    <xf numFmtId="0" fontId="10" fillId="0" borderId="37" xfId="2" applyFont="1" applyFill="1" applyBorder="1" applyAlignment="1">
      <alignment horizontal="center" vertical="center" shrinkToFit="1"/>
    </xf>
    <xf numFmtId="0" fontId="10" fillId="0" borderId="44" xfId="2" applyFont="1" applyFill="1" applyBorder="1" applyAlignment="1">
      <alignment horizontal="center" vertical="center" shrinkToFit="1"/>
    </xf>
    <xf numFmtId="0" fontId="7" fillId="0" borderId="0" xfId="2" applyFont="1" applyFill="1" applyBorder="1" applyAlignment="1">
      <alignment vertical="center" shrinkToFit="1"/>
    </xf>
    <xf numFmtId="0" fontId="3" fillId="0" borderId="0" xfId="2" applyFont="1" applyFill="1" applyBorder="1" applyAlignment="1">
      <alignment horizontal="distributed" vertical="center" indent="1"/>
    </xf>
    <xf numFmtId="0" fontId="3" fillId="0" borderId="0" xfId="2" applyFont="1" applyFill="1" applyBorder="1" applyAlignment="1">
      <alignment vertical="center"/>
    </xf>
    <xf numFmtId="0" fontId="13"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3" fontId="3" fillId="0" borderId="0" xfId="2" applyNumberFormat="1" applyFont="1" applyFill="1" applyBorder="1" applyAlignment="1">
      <alignment horizontal="center" vertical="center"/>
    </xf>
    <xf numFmtId="3" fontId="3" fillId="0" borderId="0" xfId="2" applyNumberFormat="1" applyFont="1" applyFill="1" applyBorder="1" applyAlignment="1">
      <alignment horizontal="right" vertical="center"/>
    </xf>
    <xf numFmtId="0" fontId="3" fillId="0" borderId="0" xfId="2" applyFont="1" applyFill="1" applyBorder="1" applyAlignment="1">
      <alignment horizontal="center" vertical="center" shrinkToFit="1"/>
    </xf>
    <xf numFmtId="0" fontId="18" fillId="0" borderId="0" xfId="2" applyFont="1" applyFill="1" applyBorder="1" applyAlignment="1">
      <alignment vertical="top"/>
    </xf>
    <xf numFmtId="0" fontId="9" fillId="0" borderId="0" xfId="2" applyFont="1" applyFill="1" applyBorder="1" applyAlignment="1">
      <alignment vertical="center"/>
    </xf>
    <xf numFmtId="3" fontId="14" fillId="0" borderId="0" xfId="2" applyNumberFormat="1" applyFont="1" applyBorder="1" applyAlignment="1">
      <alignment vertical="center"/>
    </xf>
    <xf numFmtId="0" fontId="18"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38" fontId="2" fillId="0" borderId="37" xfId="1" applyFont="1" applyFill="1" applyBorder="1" applyAlignment="1">
      <alignment vertical="center" shrinkToFit="1"/>
    </xf>
    <xf numFmtId="38" fontId="2" fillId="0" borderId="0" xfId="1" applyFont="1" applyFill="1" applyBorder="1" applyAlignment="1">
      <alignment vertical="center" shrinkToFit="1"/>
    </xf>
    <xf numFmtId="38" fontId="2" fillId="0" borderId="44" xfId="1" applyFont="1" applyFill="1" applyBorder="1" applyAlignment="1">
      <alignment vertical="center" shrinkToFit="1"/>
    </xf>
    <xf numFmtId="0" fontId="3" fillId="0" borderId="0" xfId="2" applyFont="1" applyFill="1" applyBorder="1" applyAlignment="1">
      <alignment horizontal="center" vertical="center" wrapText="1"/>
    </xf>
    <xf numFmtId="0" fontId="14" fillId="0" borderId="0" xfId="2" applyFont="1" applyFill="1" applyBorder="1">
      <alignment vertical="center"/>
    </xf>
    <xf numFmtId="0" fontId="8" fillId="0" borderId="0" xfId="2" applyFont="1" applyFill="1" applyBorder="1" applyAlignment="1">
      <alignment horizontal="left" vertical="center"/>
    </xf>
    <xf numFmtId="0" fontId="3" fillId="0" borderId="0" xfId="2" applyFont="1" applyFill="1" applyBorder="1" applyAlignment="1">
      <alignment horizontal="left" vertical="center"/>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5" xfId="2" applyFont="1" applyFill="1" applyBorder="1" applyAlignment="1">
      <alignment horizontal="center" vertical="center" wrapText="1"/>
    </xf>
    <xf numFmtId="0" fontId="3" fillId="0" borderId="5" xfId="2" applyFont="1" applyFill="1" applyBorder="1" applyAlignment="1">
      <alignment horizontal="distributed" vertical="center" wrapText="1" indent="1"/>
    </xf>
    <xf numFmtId="0" fontId="3" fillId="0" borderId="8" xfId="2" applyFont="1" applyFill="1" applyBorder="1" applyAlignment="1">
      <alignment horizontal="distributed" vertical="center" wrapText="1" indent="1"/>
    </xf>
    <xf numFmtId="0" fontId="3" fillId="0" borderId="5" xfId="2" applyFont="1" applyFill="1" applyBorder="1" applyAlignment="1">
      <alignment horizontal="distributed" vertical="center" indent="1"/>
    </xf>
    <xf numFmtId="0" fontId="3" fillId="0" borderId="6" xfId="2" applyFont="1" applyFill="1" applyBorder="1" applyAlignment="1">
      <alignment horizontal="distributed" vertical="center" wrapText="1" indent="1"/>
    </xf>
    <xf numFmtId="0" fontId="3" fillId="0" borderId="2" xfId="2" applyFont="1" applyFill="1" applyBorder="1" applyAlignment="1">
      <alignment horizontal="distributed" vertical="center" wrapText="1" indent="1"/>
    </xf>
    <xf numFmtId="0" fontId="3" fillId="0" borderId="3" xfId="2" applyFont="1" applyFill="1" applyBorder="1" applyAlignment="1">
      <alignment horizontal="distributed" vertical="center" wrapText="1" indent="1"/>
    </xf>
    <xf numFmtId="0" fontId="3" fillId="0" borderId="0" xfId="2" applyFont="1" applyFill="1" applyBorder="1" applyAlignment="1">
      <alignment horizontal="center" vertical="center"/>
    </xf>
    <xf numFmtId="0" fontId="5" fillId="0" borderId="0" xfId="2" applyFont="1" applyFill="1" applyBorder="1" applyAlignment="1">
      <alignment horizontal="distributed" vertical="center" indent="2"/>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7" fillId="0" borderId="6"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12" fillId="2" borderId="1" xfId="2" applyFont="1" applyFill="1" applyBorder="1" applyAlignment="1">
      <alignment vertical="center" shrinkToFit="1"/>
    </xf>
    <xf numFmtId="0" fontId="12" fillId="2" borderId="2" xfId="2" applyFont="1" applyFill="1" applyBorder="1" applyAlignment="1">
      <alignment vertical="center" shrinkToFit="1"/>
    </xf>
    <xf numFmtId="0" fontId="12" fillId="2" borderId="2" xfId="2" applyFont="1" applyFill="1" applyBorder="1" applyAlignment="1">
      <alignment horizontal="center" vertical="center" shrinkToFit="1"/>
    </xf>
    <xf numFmtId="0" fontId="7" fillId="2" borderId="2" xfId="2" applyFont="1" applyFill="1" applyBorder="1" applyAlignment="1">
      <alignment vertical="center" shrinkToFit="1"/>
    </xf>
    <xf numFmtId="0" fontId="12" fillId="2" borderId="3" xfId="2" applyFont="1" applyFill="1" applyBorder="1" applyAlignment="1">
      <alignment horizontal="center" vertical="center" shrinkToFit="1"/>
    </xf>
    <xf numFmtId="3" fontId="2" fillId="0" borderId="11" xfId="2" applyNumberFormat="1" applyFont="1" applyFill="1" applyBorder="1" applyAlignment="1">
      <alignment horizontal="right" vertical="center" shrinkToFit="1"/>
    </xf>
    <xf numFmtId="3" fontId="2" fillId="0" borderId="0" xfId="2" applyNumberFormat="1" applyFont="1" applyFill="1" applyBorder="1" applyAlignment="1">
      <alignment horizontal="right" vertical="center" shrinkToFit="1"/>
    </xf>
    <xf numFmtId="0" fontId="3" fillId="0" borderId="0"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2" fillId="0" borderId="14" xfId="2" applyFont="1" applyFill="1" applyBorder="1" applyAlignment="1">
      <alignment vertical="center" shrinkToFit="1"/>
    </xf>
    <xf numFmtId="0" fontId="2" fillId="0" borderId="15" xfId="2" applyFont="1" applyFill="1" applyBorder="1" applyAlignment="1">
      <alignment vertical="center" shrinkToFit="1"/>
    </xf>
    <xf numFmtId="0" fontId="2" fillId="0" borderId="15" xfId="2" applyFont="1" applyFill="1" applyBorder="1" applyAlignment="1">
      <alignment horizontal="center" vertical="center" shrinkToFit="1"/>
    </xf>
    <xf numFmtId="3" fontId="2" fillId="0" borderId="15" xfId="2" applyNumberFormat="1" applyFont="1" applyFill="1" applyBorder="1" applyAlignment="1">
      <alignment horizontal="right" vertical="center" shrinkToFit="1"/>
    </xf>
    <xf numFmtId="3" fontId="2" fillId="0" borderId="16" xfId="2" applyNumberFormat="1" applyFont="1" applyFill="1" applyBorder="1" applyAlignment="1">
      <alignment horizontal="right" vertical="center" shrinkToFi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2" fillId="0" borderId="17" xfId="2" applyFont="1" applyFill="1" applyBorder="1" applyAlignment="1">
      <alignment horizontal="center" vertical="center" shrinkToFit="1"/>
    </xf>
    <xf numFmtId="0" fontId="2" fillId="0" borderId="9" xfId="2" applyFont="1" applyFill="1" applyBorder="1" applyAlignment="1">
      <alignment vertical="center" shrinkToFit="1"/>
    </xf>
    <xf numFmtId="0" fontId="2" fillId="0" borderId="10" xfId="2" applyFont="1" applyFill="1" applyBorder="1" applyAlignment="1">
      <alignment vertical="center" shrinkToFit="1"/>
    </xf>
    <xf numFmtId="0" fontId="2" fillId="0" borderId="10" xfId="2" applyFont="1" applyFill="1" applyBorder="1" applyAlignment="1">
      <alignment horizontal="center" vertical="center" shrinkToFit="1"/>
    </xf>
    <xf numFmtId="0" fontId="2" fillId="0" borderId="13" xfId="2" applyFont="1" applyFill="1" applyBorder="1" applyAlignment="1">
      <alignment horizontal="center" vertical="center" shrinkToFit="1"/>
    </xf>
    <xf numFmtId="0" fontId="3" fillId="0" borderId="22" xfId="2" applyFont="1" applyFill="1" applyBorder="1" applyAlignment="1">
      <alignment horizontal="left" vertical="center"/>
    </xf>
    <xf numFmtId="0" fontId="3" fillId="0" borderId="29" xfId="2" applyFont="1" applyFill="1" applyBorder="1" applyAlignment="1">
      <alignment horizontal="distributed" vertical="center" indent="1"/>
    </xf>
    <xf numFmtId="0" fontId="3" fillId="0" borderId="19" xfId="2" applyFont="1" applyFill="1" applyBorder="1" applyAlignment="1">
      <alignment horizontal="distributed" vertical="center" indent="1"/>
    </xf>
    <xf numFmtId="0" fontId="3" fillId="0" borderId="30" xfId="2" applyFont="1" applyFill="1" applyBorder="1" applyAlignment="1">
      <alignment horizontal="distributed" vertical="center" indent="1"/>
    </xf>
    <xf numFmtId="0" fontId="3" fillId="0" borderId="31"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31" xfId="2" applyFont="1" applyFill="1" applyBorder="1" applyAlignment="1">
      <alignment horizontal="distributed" vertical="center" indent="1"/>
    </xf>
    <xf numFmtId="0" fontId="3" fillId="0" borderId="32" xfId="2" applyFont="1" applyFill="1" applyBorder="1" applyAlignment="1">
      <alignment horizontal="distributed" vertical="center" indent="1"/>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23" xfId="2" applyFont="1" applyFill="1" applyBorder="1" applyAlignment="1">
      <alignment horizontal="center" vertical="center"/>
    </xf>
    <xf numFmtId="3" fontId="2" fillId="0" borderId="24" xfId="2" applyNumberFormat="1" applyFont="1" applyFill="1" applyBorder="1" applyAlignment="1">
      <alignment horizontal="right" vertical="center" shrinkToFit="1"/>
    </xf>
    <xf numFmtId="3" fontId="2" fillId="0" borderId="25" xfId="2" applyNumberFormat="1" applyFont="1" applyFill="1" applyBorder="1" applyAlignment="1">
      <alignment horizontal="right" vertical="center" shrinkToFit="1"/>
    </xf>
    <xf numFmtId="3" fontId="2" fillId="0" borderId="26" xfId="2" applyNumberFormat="1" applyFont="1" applyFill="1" applyBorder="1" applyAlignment="1">
      <alignment horizontal="right" vertical="center" shrinkToFit="1"/>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2" fillId="0" borderId="14" xfId="2" applyFont="1" applyFill="1" applyBorder="1" applyAlignment="1">
      <alignment horizontal="center" vertical="center" shrinkToFit="1"/>
    </xf>
    <xf numFmtId="38" fontId="2" fillId="0" borderId="31" xfId="3" applyFont="1" applyFill="1" applyBorder="1" applyAlignment="1">
      <alignment horizontal="right" vertical="center" shrinkToFit="1"/>
    </xf>
    <xf numFmtId="38" fontId="2" fillId="0" borderId="19" xfId="3" applyFont="1" applyFill="1" applyBorder="1" applyAlignment="1">
      <alignment horizontal="right" vertical="center" shrinkToFit="1"/>
    </xf>
    <xf numFmtId="38" fontId="10" fillId="0" borderId="19" xfId="3" applyFont="1" applyFill="1" applyBorder="1" applyAlignment="1">
      <alignment horizontal="center" vertical="center"/>
    </xf>
    <xf numFmtId="38" fontId="10" fillId="0" borderId="32" xfId="3" applyFont="1" applyFill="1" applyBorder="1" applyAlignment="1">
      <alignment horizontal="center" vertical="center"/>
    </xf>
    <xf numFmtId="0" fontId="2" fillId="0" borderId="33" xfId="2" applyFont="1" applyFill="1" applyBorder="1" applyAlignment="1">
      <alignment horizontal="left" vertical="center" shrinkToFit="1"/>
    </xf>
    <xf numFmtId="0" fontId="2" fillId="0" borderId="34" xfId="2" applyFont="1" applyFill="1" applyBorder="1" applyAlignment="1">
      <alignment vertical="center" shrinkToFit="1"/>
    </xf>
    <xf numFmtId="0" fontId="2" fillId="0" borderId="35" xfId="2" applyFont="1" applyFill="1" applyBorder="1" applyAlignment="1">
      <alignment vertical="center" shrinkToFit="1"/>
    </xf>
    <xf numFmtId="0" fontId="2" fillId="0" borderId="36"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5" xfId="2" applyFont="1" applyFill="1" applyBorder="1" applyAlignment="1">
      <alignment horizontal="left" vertical="center" shrinkToFit="1"/>
    </xf>
    <xf numFmtId="0" fontId="2" fillId="0" borderId="36" xfId="2" applyFont="1" applyFill="1" applyBorder="1" applyAlignment="1">
      <alignment horizontal="center" vertical="center" shrinkToFit="1"/>
    </xf>
    <xf numFmtId="0" fontId="2" fillId="0" borderId="34" xfId="2" applyFont="1" applyFill="1" applyBorder="1" applyAlignment="1">
      <alignment horizontal="center" vertical="center" shrinkToFit="1"/>
    </xf>
    <xf numFmtId="0" fontId="2" fillId="0" borderId="35" xfId="2" applyFont="1" applyFill="1" applyBorder="1" applyAlignment="1">
      <alignment horizontal="center" vertical="center" shrinkToFit="1"/>
    </xf>
    <xf numFmtId="38" fontId="2" fillId="0" borderId="16" xfId="1" applyFont="1" applyFill="1" applyBorder="1" applyAlignment="1">
      <alignment horizontal="center" vertical="center" shrinkToFit="1"/>
    </xf>
    <xf numFmtId="38" fontId="2" fillId="0" borderId="37" xfId="1" applyFont="1" applyFill="1" applyBorder="1" applyAlignment="1">
      <alignment horizontal="center" vertical="center" shrinkToFit="1"/>
    </xf>
    <xf numFmtId="38" fontId="2" fillId="0" borderId="37" xfId="1" applyFont="1" applyFill="1" applyBorder="1" applyAlignment="1">
      <alignment vertical="center" shrinkToFit="1"/>
    </xf>
    <xf numFmtId="38" fontId="2" fillId="0" borderId="36" xfId="3" applyFont="1" applyFill="1" applyBorder="1" applyAlignment="1">
      <alignment horizontal="right" vertical="center" shrinkToFit="1"/>
    </xf>
    <xf numFmtId="38" fontId="2" fillId="0" borderId="34" xfId="3" applyFont="1" applyFill="1" applyBorder="1" applyAlignment="1">
      <alignment horizontal="right" vertical="center" shrinkToFit="1"/>
    </xf>
    <xf numFmtId="38" fontId="10" fillId="0" borderId="34" xfId="3" applyFont="1" applyFill="1" applyBorder="1" applyAlignment="1">
      <alignment horizontal="center" vertical="center"/>
    </xf>
    <xf numFmtId="38" fontId="10" fillId="0" borderId="38" xfId="3" applyFont="1" applyFill="1" applyBorder="1" applyAlignment="1">
      <alignment horizontal="center" vertical="center"/>
    </xf>
    <xf numFmtId="0" fontId="2" fillId="0" borderId="29" xfId="2" applyFont="1" applyFill="1" applyBorder="1" applyAlignment="1">
      <alignment horizontal="left" vertical="center" shrinkToFit="1"/>
    </xf>
    <xf numFmtId="0" fontId="2" fillId="0" borderId="19" xfId="2" applyFont="1" applyFill="1" applyBorder="1" applyAlignment="1">
      <alignment vertical="center" shrinkToFit="1"/>
    </xf>
    <xf numFmtId="0" fontId="2" fillId="0" borderId="30" xfId="2" applyFont="1" applyFill="1" applyBorder="1" applyAlignment="1">
      <alignment vertical="center" shrinkToFit="1"/>
    </xf>
    <xf numFmtId="0" fontId="2" fillId="0" borderId="31" xfId="2" applyFont="1" applyFill="1" applyBorder="1" applyAlignment="1">
      <alignment horizontal="left" vertical="center" shrinkToFit="1"/>
    </xf>
    <xf numFmtId="0" fontId="2" fillId="0" borderId="31" xfId="2" applyFont="1" applyFill="1" applyBorder="1" applyAlignment="1">
      <alignment horizontal="center" vertical="center" shrinkToFit="1"/>
    </xf>
    <xf numFmtId="0" fontId="2" fillId="0" borderId="19" xfId="2" applyFont="1" applyFill="1" applyBorder="1" applyAlignment="1">
      <alignment horizontal="center" vertical="center" shrinkToFit="1"/>
    </xf>
    <xf numFmtId="0" fontId="2" fillId="0" borderId="30" xfId="2" applyFont="1" applyFill="1" applyBorder="1" applyAlignment="1">
      <alignment horizontal="center" vertical="center" shrinkToFit="1"/>
    </xf>
    <xf numFmtId="38" fontId="2" fillId="0" borderId="11" xfId="1" applyFont="1" applyFill="1" applyBorder="1" applyAlignment="1">
      <alignment horizontal="center" vertical="center" shrinkToFit="1"/>
    </xf>
    <xf numFmtId="38" fontId="2" fillId="0" borderId="0" xfId="1" applyFont="1" applyFill="1" applyBorder="1" applyAlignment="1">
      <alignment horizontal="center" vertical="center" shrinkToFit="1"/>
    </xf>
    <xf numFmtId="38" fontId="2" fillId="0" borderId="0" xfId="1" applyFont="1" applyFill="1" applyBorder="1" applyAlignment="1">
      <alignment vertical="center" shrinkToFit="1"/>
    </xf>
    <xf numFmtId="0" fontId="2" fillId="0" borderId="39" xfId="2" applyFont="1" applyFill="1" applyBorder="1" applyAlignment="1">
      <alignment horizontal="left" vertical="center" shrinkToFit="1"/>
    </xf>
    <xf numFmtId="0" fontId="2" fillId="0" borderId="40" xfId="2" applyFont="1" applyFill="1" applyBorder="1" applyAlignment="1">
      <alignment vertical="center" shrinkToFit="1"/>
    </xf>
    <xf numFmtId="0" fontId="2" fillId="0" borderId="41" xfId="2" applyFont="1" applyFill="1" applyBorder="1" applyAlignment="1">
      <alignment vertical="center" shrinkToFit="1"/>
    </xf>
    <xf numFmtId="0" fontId="2" fillId="0" borderId="42" xfId="2" applyFont="1" applyFill="1" applyBorder="1" applyAlignment="1">
      <alignment horizontal="left" vertical="center" shrinkToFit="1"/>
    </xf>
    <xf numFmtId="0" fontId="2" fillId="0" borderId="43"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45" xfId="2" applyFont="1" applyFill="1" applyBorder="1" applyAlignment="1">
      <alignment horizontal="center" vertical="center" shrinkToFit="1"/>
    </xf>
    <xf numFmtId="38" fontId="2" fillId="0" borderId="43" xfId="1" applyFont="1" applyFill="1" applyBorder="1" applyAlignment="1">
      <alignment horizontal="center" vertical="center" shrinkToFit="1"/>
    </xf>
    <xf numFmtId="38" fontId="2" fillId="0" borderId="44" xfId="1" applyFont="1" applyFill="1" applyBorder="1" applyAlignment="1">
      <alignment horizontal="center" vertical="center" shrinkToFit="1"/>
    </xf>
    <xf numFmtId="38" fontId="2" fillId="0" borderId="44" xfId="1" applyFont="1" applyFill="1" applyBorder="1" applyAlignment="1">
      <alignment vertical="center" shrinkToFit="1"/>
    </xf>
    <xf numFmtId="38" fontId="2" fillId="0" borderId="42" xfId="3" applyFont="1" applyFill="1" applyBorder="1" applyAlignment="1">
      <alignment horizontal="right" vertical="center" shrinkToFit="1"/>
    </xf>
    <xf numFmtId="38" fontId="2" fillId="0" borderId="40" xfId="3" applyFont="1" applyFill="1" applyBorder="1" applyAlignment="1">
      <alignment horizontal="right" vertical="center" shrinkToFit="1"/>
    </xf>
    <xf numFmtId="38" fontId="10" fillId="0" borderId="40" xfId="3" applyFont="1" applyFill="1" applyBorder="1" applyAlignment="1">
      <alignment horizontal="center" vertical="center"/>
    </xf>
    <xf numFmtId="38" fontId="10" fillId="0" borderId="46" xfId="3" applyFont="1" applyFill="1" applyBorder="1" applyAlignment="1">
      <alignment horizontal="center" vertical="center"/>
    </xf>
    <xf numFmtId="0" fontId="2" fillId="0" borderId="16" xfId="2" applyFont="1" applyFill="1" applyBorder="1" applyAlignment="1">
      <alignment horizontal="center" vertical="center" shrinkToFit="1"/>
    </xf>
    <xf numFmtId="0" fontId="2" fillId="0" borderId="37" xfId="2" applyFont="1" applyFill="1" applyBorder="1" applyAlignment="1">
      <alignment horizontal="center" vertical="center" shrinkToFit="1"/>
    </xf>
    <xf numFmtId="0" fontId="3" fillId="0" borderId="29" xfId="2" applyFont="1" applyFill="1" applyBorder="1" applyAlignment="1">
      <alignment horizontal="distributed" vertical="center" indent="3"/>
    </xf>
    <xf numFmtId="0" fontId="3" fillId="0" borderId="19" xfId="2" applyFont="1" applyFill="1" applyBorder="1" applyAlignment="1">
      <alignment horizontal="distributed" vertical="center" indent="3"/>
    </xf>
    <xf numFmtId="0" fontId="3" fillId="0" borderId="32" xfId="2" applyFont="1" applyFill="1" applyBorder="1" applyAlignment="1">
      <alignment horizontal="distributed" vertical="center" indent="3"/>
    </xf>
    <xf numFmtId="0" fontId="3" fillId="0" borderId="29" xfId="2" applyFont="1" applyFill="1" applyBorder="1" applyAlignment="1">
      <alignment horizontal="center" vertical="center" shrinkToFit="1"/>
    </xf>
    <xf numFmtId="0" fontId="3" fillId="0" borderId="19" xfId="2" applyFont="1" applyFill="1" applyBorder="1" applyAlignment="1">
      <alignment horizontal="center" vertical="center" shrinkToFit="1"/>
    </xf>
    <xf numFmtId="0" fontId="3" fillId="0" borderId="32" xfId="2" applyFont="1" applyFill="1" applyBorder="1" applyAlignment="1">
      <alignment horizontal="center" vertical="center" shrinkToFit="1"/>
    </xf>
    <xf numFmtId="0" fontId="11" fillId="0" borderId="29" xfId="2" applyFont="1" applyFill="1" applyBorder="1" applyAlignment="1">
      <alignment horizontal="center" vertical="center" wrapText="1"/>
    </xf>
    <xf numFmtId="0" fontId="11" fillId="0" borderId="19" xfId="2" applyFont="1" applyFill="1" applyBorder="1" applyAlignment="1">
      <alignment horizontal="center" vertical="center"/>
    </xf>
    <xf numFmtId="0" fontId="11" fillId="0" borderId="32" xfId="2" applyFont="1" applyFill="1" applyBorder="1" applyAlignment="1">
      <alignment horizontal="center" vertical="center"/>
    </xf>
    <xf numFmtId="0" fontId="2" fillId="0" borderId="6" xfId="2" applyFont="1" applyFill="1" applyBorder="1" applyAlignment="1">
      <alignment horizontal="left" vertical="center" wrapText="1" shrinkToFit="1"/>
    </xf>
    <xf numFmtId="0" fontId="2" fillId="0" borderId="2" xfId="2" applyFont="1" applyFill="1" applyBorder="1" applyAlignment="1">
      <alignment horizontal="left" vertical="center" shrinkToFit="1"/>
    </xf>
    <xf numFmtId="0" fontId="2" fillId="0" borderId="3" xfId="2" applyFont="1" applyFill="1" applyBorder="1" applyAlignment="1">
      <alignment horizontal="left" vertical="center" shrinkToFit="1"/>
    </xf>
    <xf numFmtId="0" fontId="12" fillId="0" borderId="29"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2" fillId="0" borderId="32" xfId="2" applyFont="1" applyFill="1" applyBorder="1" applyAlignment="1">
      <alignment horizontal="center" vertical="center" wrapText="1"/>
    </xf>
    <xf numFmtId="38" fontId="2" fillId="0" borderId="29" xfId="1" applyFont="1" applyFill="1" applyBorder="1" applyAlignment="1">
      <alignment vertical="center" shrinkToFit="1"/>
    </xf>
    <xf numFmtId="38" fontId="2" fillId="0" borderId="19" xfId="1" applyFont="1" applyFill="1" applyBorder="1" applyAlignment="1">
      <alignment vertical="center" shrinkToFit="1"/>
    </xf>
    <xf numFmtId="0" fontId="10" fillId="0" borderId="19" xfId="2" applyFont="1" applyFill="1" applyBorder="1" applyAlignment="1">
      <alignment horizontal="center" vertical="center"/>
    </xf>
    <xf numFmtId="0" fontId="10" fillId="0" borderId="32" xfId="2" applyFont="1" applyFill="1" applyBorder="1" applyAlignment="1">
      <alignment horizontal="center" vertical="center"/>
    </xf>
    <xf numFmtId="0" fontId="2" fillId="0" borderId="31" xfId="2" applyFont="1" applyFill="1" applyBorder="1" applyAlignment="1">
      <alignment horizontal="left" vertical="center" wrapText="1" shrinkToFit="1"/>
    </xf>
    <xf numFmtId="0" fontId="2" fillId="0" borderId="19" xfId="2" applyFont="1" applyFill="1" applyBorder="1" applyAlignment="1">
      <alignment horizontal="left" vertical="center" shrinkToFit="1"/>
    </xf>
    <xf numFmtId="0" fontId="2" fillId="0" borderId="32" xfId="2" applyFont="1" applyFill="1" applyBorder="1" applyAlignment="1">
      <alignment horizontal="left" vertical="center" shrinkToFit="1"/>
    </xf>
    <xf numFmtId="0" fontId="3" fillId="0" borderId="29" xfId="2" applyFont="1" applyFill="1" applyBorder="1" applyAlignment="1">
      <alignment horizontal="distributed" vertical="center" wrapText="1" indent="1"/>
    </xf>
    <xf numFmtId="0" fontId="3" fillId="0" borderId="19" xfId="2" applyFont="1" applyFill="1" applyBorder="1" applyAlignment="1">
      <alignment horizontal="distributed" vertical="center" wrapText="1" indent="1"/>
    </xf>
    <xf numFmtId="0" fontId="3" fillId="0" borderId="30" xfId="2" applyFont="1" applyFill="1" applyBorder="1" applyAlignment="1">
      <alignment horizontal="distributed" vertical="center" wrapText="1" indent="1"/>
    </xf>
    <xf numFmtId="0" fontId="3" fillId="0" borderId="6" xfId="2" applyFont="1" applyFill="1" applyBorder="1" applyAlignment="1">
      <alignment horizontal="distributed" vertical="center" indent="1"/>
    </xf>
    <xf numFmtId="0" fontId="10" fillId="0" borderId="6"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3" fillId="0" borderId="3" xfId="2" applyFont="1" applyFill="1" applyBorder="1" applyAlignment="1">
      <alignment horizontal="distributed" vertical="center" indent="1"/>
    </xf>
    <xf numFmtId="0" fontId="3" fillId="0" borderId="1" xfId="2" applyFont="1" applyFill="1" applyBorder="1" applyAlignment="1">
      <alignment horizontal="distributed" vertical="center" wrapText="1" indent="1"/>
    </xf>
    <xf numFmtId="0" fontId="3" fillId="0" borderId="7" xfId="2" applyFont="1" applyFill="1" applyBorder="1" applyAlignment="1">
      <alignment horizontal="distributed" vertical="center" wrapText="1" indent="1"/>
    </xf>
    <xf numFmtId="0" fontId="3" fillId="0" borderId="47" xfId="2" applyFont="1" applyFill="1" applyBorder="1" applyAlignment="1">
      <alignment horizontal="right" vertical="center"/>
    </xf>
    <xf numFmtId="0" fontId="3" fillId="0" borderId="48" xfId="2" applyFont="1" applyFill="1" applyBorder="1" applyAlignment="1">
      <alignment horizontal="right" vertical="center"/>
    </xf>
    <xf numFmtId="0" fontId="3" fillId="0" borderId="49" xfId="2" applyFont="1" applyFill="1" applyBorder="1" applyAlignment="1">
      <alignment horizontal="right" vertical="center"/>
    </xf>
    <xf numFmtId="38" fontId="2" fillId="0" borderId="47" xfId="1" applyFont="1" applyFill="1" applyBorder="1" applyAlignment="1">
      <alignment vertical="center" shrinkToFit="1"/>
    </xf>
    <xf numFmtId="38" fontId="2" fillId="0" borderId="48" xfId="1" applyFont="1" applyFill="1" applyBorder="1" applyAlignment="1">
      <alignment vertical="center" shrinkToFit="1"/>
    </xf>
    <xf numFmtId="0" fontId="10" fillId="0" borderId="48" xfId="2" applyFont="1" applyFill="1" applyBorder="1" applyAlignment="1">
      <alignment horizontal="center" vertical="center"/>
    </xf>
    <xf numFmtId="0" fontId="10" fillId="0" borderId="49" xfId="2" applyFont="1" applyFill="1" applyBorder="1" applyAlignment="1">
      <alignment horizontal="center" vertical="center"/>
    </xf>
    <xf numFmtId="0" fontId="2" fillId="0" borderId="57" xfId="2" applyFont="1" applyFill="1" applyBorder="1" applyAlignment="1">
      <alignment vertical="center" shrinkToFit="1"/>
    </xf>
    <xf numFmtId="0" fontId="2" fillId="0" borderId="37" xfId="2" applyFont="1" applyFill="1" applyBorder="1" applyAlignment="1">
      <alignment vertical="center" shrinkToFit="1"/>
    </xf>
    <xf numFmtId="0" fontId="2" fillId="0" borderId="17" xfId="2" applyFont="1" applyFill="1" applyBorder="1" applyAlignment="1">
      <alignment vertical="center" shrinkToFit="1"/>
    </xf>
    <xf numFmtId="38" fontId="2" fillId="0" borderId="16" xfId="1" applyFont="1" applyFill="1" applyBorder="1" applyAlignment="1">
      <alignment vertical="center" shrinkToFit="1"/>
    </xf>
    <xf numFmtId="0" fontId="3" fillId="0" borderId="34" xfId="2" applyFont="1" applyFill="1" applyBorder="1" applyAlignment="1">
      <alignment horizontal="center" vertical="center"/>
    </xf>
    <xf numFmtId="0" fontId="3" fillId="0" borderId="35" xfId="2" applyFont="1" applyFill="1" applyBorder="1" applyAlignment="1">
      <alignment horizontal="center" vertical="center"/>
    </xf>
    <xf numFmtId="3" fontId="2" fillId="0" borderId="36" xfId="2" applyNumberFormat="1" applyFont="1" applyFill="1" applyBorder="1" applyAlignment="1">
      <alignment vertical="center" shrinkToFit="1"/>
    </xf>
    <xf numFmtId="3" fontId="2" fillId="0" borderId="34" xfId="2" applyNumberFormat="1" applyFont="1" applyFill="1" applyBorder="1" applyAlignment="1">
      <alignment vertical="center" shrinkToFit="1"/>
    </xf>
    <xf numFmtId="0" fontId="2" fillId="0" borderId="50" xfId="2" applyFont="1" applyFill="1" applyBorder="1" applyAlignment="1">
      <alignment vertical="center" shrinkToFit="1"/>
    </xf>
    <xf numFmtId="0" fontId="2" fillId="0" borderId="51" xfId="2" applyFont="1" applyFill="1" applyBorder="1" applyAlignment="1">
      <alignment vertical="center" shrinkToFit="1"/>
    </xf>
    <xf numFmtId="0" fontId="2" fillId="0" borderId="13" xfId="2" applyFont="1" applyFill="1" applyBorder="1" applyAlignment="1">
      <alignment vertical="center" shrinkToFit="1"/>
    </xf>
    <xf numFmtId="38" fontId="2" fillId="0" borderId="11" xfId="1" applyFont="1" applyFill="1" applyBorder="1" applyAlignment="1">
      <alignment vertical="center" shrinkToFit="1"/>
    </xf>
    <xf numFmtId="0" fontId="3" fillId="0" borderId="52" xfId="2" applyFont="1" applyFill="1" applyBorder="1" applyAlignment="1">
      <alignment horizontal="center" vertical="center"/>
    </xf>
    <xf numFmtId="3" fontId="2" fillId="0" borderId="53" xfId="2" applyNumberFormat="1" applyFont="1" applyFill="1" applyBorder="1" applyAlignment="1">
      <alignment vertical="center" shrinkToFit="1"/>
    </xf>
    <xf numFmtId="3" fontId="2" fillId="0" borderId="51" xfId="2" applyNumberFormat="1" applyFont="1" applyFill="1" applyBorder="1" applyAlignment="1">
      <alignment vertical="center" shrinkToFit="1"/>
    </xf>
    <xf numFmtId="0" fontId="3" fillId="0" borderId="51" xfId="2" applyFont="1" applyFill="1" applyBorder="1" applyAlignment="1">
      <alignment horizontal="center" vertical="center"/>
    </xf>
    <xf numFmtId="0" fontId="3" fillId="0" borderId="13" xfId="2" applyFont="1" applyFill="1" applyBorder="1" applyAlignment="1">
      <alignment horizontal="center" vertical="center"/>
    </xf>
    <xf numFmtId="0" fontId="2" fillId="0" borderId="36" xfId="2" applyFont="1" applyFill="1" applyBorder="1" applyAlignment="1">
      <alignment vertical="center" shrinkToFit="1"/>
    </xf>
    <xf numFmtId="0" fontId="3" fillId="0" borderId="58" xfId="2" applyFont="1" applyFill="1" applyBorder="1" applyAlignment="1">
      <alignment horizontal="center" vertical="center"/>
    </xf>
    <xf numFmtId="0" fontId="2" fillId="0" borderId="38" xfId="2" applyFont="1" applyFill="1" applyBorder="1" applyAlignment="1">
      <alignment vertical="center" shrinkToFit="1"/>
    </xf>
    <xf numFmtId="0" fontId="3" fillId="0" borderId="55" xfId="2" applyFont="1" applyFill="1" applyBorder="1" applyAlignment="1">
      <alignment horizontal="center" vertical="center"/>
    </xf>
    <xf numFmtId="0" fontId="2" fillId="0" borderId="55" xfId="2" applyFont="1" applyFill="1" applyBorder="1" applyAlignment="1">
      <alignment vertical="center" shrinkToFit="1"/>
    </xf>
    <xf numFmtId="0" fontId="3" fillId="0" borderId="56" xfId="2" applyFont="1" applyFill="1" applyBorder="1" applyAlignment="1">
      <alignment horizontal="center" vertical="center"/>
    </xf>
    <xf numFmtId="0" fontId="3" fillId="0" borderId="10" xfId="2" applyFont="1" applyFill="1" applyBorder="1" applyAlignment="1">
      <alignment horizontal="center" vertical="center"/>
    </xf>
    <xf numFmtId="0" fontId="14" fillId="0" borderId="11" xfId="2" applyFont="1" applyFill="1" applyBorder="1" applyAlignment="1">
      <alignment vertical="center" wrapText="1" shrinkToFit="1"/>
    </xf>
    <xf numFmtId="0" fontId="14" fillId="0" borderId="0" xfId="2" applyFont="1" applyFill="1" applyBorder="1" applyAlignment="1">
      <alignment vertical="center" shrinkToFit="1"/>
    </xf>
    <xf numFmtId="0" fontId="14" fillId="0" borderId="12" xfId="2" applyFont="1" applyFill="1" applyBorder="1" applyAlignment="1">
      <alignment vertical="center" shrinkToFit="1"/>
    </xf>
    <xf numFmtId="0" fontId="2" fillId="0" borderId="54" xfId="2" applyFont="1" applyFill="1" applyBorder="1" applyAlignment="1">
      <alignment vertical="center" shrinkToFit="1"/>
    </xf>
    <xf numFmtId="0" fontId="3" fillId="0" borderId="40"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59" xfId="2" applyFont="1" applyFill="1" applyBorder="1" applyAlignment="1">
      <alignment horizontal="center" vertical="center"/>
    </xf>
    <xf numFmtId="0" fontId="2" fillId="0" borderId="42" xfId="2" applyFont="1" applyFill="1" applyBorder="1" applyAlignment="1">
      <alignment vertical="center" shrinkToFit="1"/>
    </xf>
    <xf numFmtId="0" fontId="2" fillId="0" borderId="46" xfId="2" applyFont="1" applyFill="1" applyBorder="1" applyAlignment="1">
      <alignment vertical="center" shrinkToFit="1"/>
    </xf>
    <xf numFmtId="0" fontId="22" fillId="0" borderId="0" xfId="2" applyFont="1" applyFill="1" applyBorder="1" applyAlignment="1">
      <alignment horizontal="left" vertical="center"/>
    </xf>
    <xf numFmtId="0" fontId="2" fillId="0" borderId="39" xfId="2" applyFont="1" applyFill="1" applyBorder="1" applyAlignment="1">
      <alignment vertical="center" shrinkToFit="1"/>
    </xf>
    <xf numFmtId="38" fontId="2" fillId="0" borderId="42" xfId="1" applyFont="1" applyFill="1" applyBorder="1" applyAlignment="1">
      <alignment vertical="center" shrinkToFit="1"/>
    </xf>
    <xf numFmtId="38" fontId="2" fillId="0" borderId="40" xfId="1" applyFont="1" applyFill="1" applyBorder="1" applyAlignment="1">
      <alignment vertical="center" shrinkToFit="1"/>
    </xf>
    <xf numFmtId="3" fontId="2" fillId="0" borderId="42" xfId="2" applyNumberFormat="1" applyFont="1" applyFill="1" applyBorder="1" applyAlignment="1">
      <alignment vertical="center" shrinkToFit="1"/>
    </xf>
    <xf numFmtId="3" fontId="2" fillId="0" borderId="40" xfId="2" applyNumberFormat="1" applyFont="1" applyFill="1" applyBorder="1" applyAlignment="1">
      <alignment vertical="center" shrinkToFit="1"/>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9" xfId="2" applyFont="1" applyFill="1" applyBorder="1" applyAlignment="1">
      <alignment horizontal="center" vertical="center" textRotation="255"/>
    </xf>
    <xf numFmtId="0" fontId="3" fillId="0" borderId="32" xfId="2" applyFont="1" applyFill="1" applyBorder="1" applyAlignment="1">
      <alignment horizontal="center" vertical="center" textRotation="255"/>
    </xf>
    <xf numFmtId="0" fontId="3" fillId="0" borderId="60" xfId="2" applyFont="1" applyFill="1" applyBorder="1" applyAlignment="1">
      <alignment horizontal="center" vertical="center" textRotation="255"/>
    </xf>
    <xf numFmtId="0" fontId="3" fillId="0" borderId="12" xfId="2" applyFont="1" applyFill="1" applyBorder="1" applyAlignment="1">
      <alignment horizontal="center" vertical="center" textRotation="255"/>
    </xf>
    <xf numFmtId="0" fontId="23" fillId="0" borderId="29"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23" fillId="0" borderId="60"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68" xfId="2" applyFont="1" applyFill="1" applyBorder="1" applyAlignment="1">
      <alignment horizontal="center" vertical="center" wrapText="1"/>
    </xf>
    <xf numFmtId="0" fontId="23" fillId="0" borderId="44"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32"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44" xfId="2" applyFont="1" applyFill="1" applyBorder="1" applyAlignment="1">
      <alignment horizontal="center" vertical="center"/>
    </xf>
    <xf numFmtId="0" fontId="3" fillId="0" borderId="69" xfId="2" applyFont="1" applyFill="1" applyBorder="1" applyAlignment="1">
      <alignment horizontal="center" vertical="center"/>
    </xf>
    <xf numFmtId="38" fontId="24" fillId="0" borderId="29" xfId="1" applyFont="1" applyBorder="1" applyAlignment="1">
      <alignment vertical="center" shrinkToFit="1"/>
    </xf>
    <xf numFmtId="38" fontId="24" fillId="0" borderId="19" xfId="1" applyFont="1" applyBorder="1" applyAlignment="1">
      <alignment vertical="center" shrinkToFit="1"/>
    </xf>
    <xf numFmtId="38" fontId="24" fillId="0" borderId="60" xfId="1" applyFont="1" applyBorder="1" applyAlignment="1">
      <alignment vertical="center" shrinkToFit="1"/>
    </xf>
    <xf numFmtId="38" fontId="24" fillId="0" borderId="0" xfId="1" applyFont="1" applyBorder="1" applyAlignment="1">
      <alignment vertical="center" shrinkToFit="1"/>
    </xf>
    <xf numFmtId="38" fontId="24" fillId="0" borderId="68" xfId="1" applyFont="1" applyBorder="1" applyAlignment="1">
      <alignment vertical="center" shrinkToFit="1"/>
    </xf>
    <xf numFmtId="38" fontId="24" fillId="0" borderId="44" xfId="1" applyFont="1" applyBorder="1" applyAlignment="1">
      <alignment vertical="center" shrinkToFit="1"/>
    </xf>
    <xf numFmtId="0" fontId="10" fillId="0" borderId="19" xfId="2" applyFont="1" applyBorder="1" applyAlignment="1">
      <alignment horizontal="center" vertical="center"/>
    </xf>
    <xf numFmtId="0" fontId="10" fillId="0" borderId="0" xfId="2" applyFont="1" applyBorder="1" applyAlignment="1">
      <alignment horizontal="center" vertical="center"/>
    </xf>
    <xf numFmtId="0" fontId="10" fillId="0" borderId="44" xfId="2" applyFont="1" applyBorder="1" applyAlignment="1">
      <alignment horizontal="center" vertical="center"/>
    </xf>
    <xf numFmtId="0" fontId="10" fillId="0" borderId="29" xfId="2" applyFont="1" applyFill="1" applyBorder="1" applyAlignment="1">
      <alignment vertical="center" wrapText="1"/>
    </xf>
    <xf numFmtId="0" fontId="10" fillId="0" borderId="19" xfId="2" applyFont="1" applyFill="1" applyBorder="1" applyAlignment="1">
      <alignment vertical="center" wrapText="1"/>
    </xf>
    <xf numFmtId="0" fontId="10" fillId="0" borderId="30" xfId="2" applyFont="1" applyFill="1" applyBorder="1" applyAlignment="1">
      <alignment vertical="center" wrapText="1"/>
    </xf>
    <xf numFmtId="3" fontId="24" fillId="0" borderId="31" xfId="1" applyNumberFormat="1" applyFont="1" applyFill="1" applyBorder="1" applyAlignment="1">
      <alignment vertical="center" shrinkToFit="1"/>
    </xf>
    <xf numFmtId="3" fontId="24" fillId="0" borderId="19" xfId="1" applyNumberFormat="1" applyFont="1" applyFill="1" applyBorder="1" applyAlignment="1">
      <alignment vertical="center" shrinkToFit="1"/>
    </xf>
    <xf numFmtId="0" fontId="10" fillId="0" borderId="68" xfId="2" applyFont="1" applyFill="1" applyBorder="1" applyAlignment="1">
      <alignment vertical="center" wrapText="1"/>
    </xf>
    <xf numFmtId="0" fontId="10" fillId="0" borderId="44" xfId="2" applyFont="1" applyFill="1" applyBorder="1" applyAlignment="1">
      <alignment vertical="center" wrapText="1"/>
    </xf>
    <xf numFmtId="0" fontId="10" fillId="0" borderId="45" xfId="2" applyFont="1" applyFill="1" applyBorder="1" applyAlignment="1">
      <alignment vertical="center" wrapText="1"/>
    </xf>
    <xf numFmtId="3" fontId="24" fillId="0" borderId="53" xfId="1" applyNumberFormat="1" applyFont="1" applyFill="1" applyBorder="1" applyAlignment="1">
      <alignment vertical="center" shrinkToFit="1"/>
    </xf>
    <xf numFmtId="3" fontId="24" fillId="0" borderId="51" xfId="1" applyNumberFormat="1" applyFont="1" applyFill="1" applyBorder="1" applyAlignment="1">
      <alignment vertical="center" shrinkToFit="1"/>
    </xf>
    <xf numFmtId="0" fontId="10" fillId="0" borderId="51" xfId="2" applyFont="1" applyFill="1" applyBorder="1" applyAlignment="1">
      <alignment horizontal="center" vertical="center" shrinkToFit="1"/>
    </xf>
    <xf numFmtId="0" fontId="10" fillId="0" borderId="70" xfId="2" applyFont="1" applyFill="1" applyBorder="1" applyAlignment="1">
      <alignment horizontal="center" vertical="center" shrinkToFit="1"/>
    </xf>
    <xf numFmtId="0" fontId="10" fillId="0" borderId="19" xfId="2" applyFont="1" applyFill="1" applyBorder="1" applyAlignment="1">
      <alignment horizontal="center" vertical="center" shrinkToFit="1"/>
    </xf>
    <xf numFmtId="0" fontId="10" fillId="0" borderId="32" xfId="2" applyFont="1" applyFill="1" applyBorder="1" applyAlignment="1">
      <alignment horizontal="center" vertical="center" shrinkToFit="1"/>
    </xf>
    <xf numFmtId="0" fontId="10" fillId="0" borderId="57" xfId="2" applyFont="1" applyFill="1" applyBorder="1" applyAlignment="1">
      <alignment vertical="center" wrapText="1"/>
    </xf>
    <xf numFmtId="0" fontId="10" fillId="0" borderId="37" xfId="2" applyFont="1" applyFill="1" applyBorder="1" applyAlignment="1">
      <alignment vertical="center" wrapText="1"/>
    </xf>
    <xf numFmtId="0" fontId="10" fillId="0" borderId="17" xfId="2" applyFont="1" applyFill="1" applyBorder="1" applyAlignment="1">
      <alignment vertical="center" wrapText="1"/>
    </xf>
    <xf numFmtId="3" fontId="24" fillId="0" borderId="16" xfId="1" applyNumberFormat="1" applyFont="1" applyFill="1" applyBorder="1" applyAlignment="1">
      <alignment vertical="center" shrinkToFit="1"/>
    </xf>
    <xf numFmtId="3" fontId="24" fillId="0" borderId="37" xfId="1" applyNumberFormat="1" applyFont="1" applyFill="1" applyBorder="1" applyAlignment="1">
      <alignment vertical="center" shrinkToFit="1"/>
    </xf>
    <xf numFmtId="0" fontId="10" fillId="0" borderId="37" xfId="2" applyFont="1" applyFill="1" applyBorder="1" applyAlignment="1">
      <alignment horizontal="center" vertical="center" shrinkToFit="1"/>
    </xf>
    <xf numFmtId="0" fontId="10" fillId="0" borderId="67" xfId="2" applyFont="1" applyFill="1" applyBorder="1" applyAlignment="1">
      <alignment horizontal="center" vertical="center" shrinkToFit="1"/>
    </xf>
    <xf numFmtId="3" fontId="10" fillId="0" borderId="60" xfId="2" applyNumberFormat="1" applyFont="1" applyBorder="1" applyAlignment="1">
      <alignment vertical="center" wrapText="1" shrinkToFit="1"/>
    </xf>
    <xf numFmtId="3" fontId="10" fillId="0" borderId="0" xfId="2" applyNumberFormat="1" applyFont="1" applyBorder="1" applyAlignment="1">
      <alignment vertical="center" wrapText="1" shrinkToFit="1"/>
    </xf>
    <xf numFmtId="3" fontId="10" fillId="0" borderId="12" xfId="2" applyNumberFormat="1" applyFont="1" applyBorder="1" applyAlignment="1">
      <alignment vertical="center" wrapText="1" shrinkToFit="1"/>
    </xf>
    <xf numFmtId="0" fontId="10" fillId="0" borderId="60" xfId="2" applyFont="1" applyFill="1" applyBorder="1" applyAlignment="1">
      <alignment vertical="center" wrapText="1"/>
    </xf>
    <xf numFmtId="0" fontId="10" fillId="0" borderId="0" xfId="2" applyFont="1" applyFill="1" applyBorder="1" applyAlignment="1">
      <alignment vertical="center" wrapText="1"/>
    </xf>
    <xf numFmtId="0" fontId="10" fillId="0" borderId="52" xfId="2" applyFont="1" applyFill="1" applyBorder="1" applyAlignment="1">
      <alignment vertical="center" wrapText="1"/>
    </xf>
    <xf numFmtId="3" fontId="24" fillId="0" borderId="11" xfId="1" applyNumberFormat="1" applyFont="1" applyFill="1" applyBorder="1" applyAlignment="1">
      <alignment vertical="center" shrinkToFit="1"/>
    </xf>
    <xf numFmtId="3" fontId="24" fillId="0" borderId="0" xfId="1" applyNumberFormat="1" applyFont="1" applyFill="1" applyBorder="1" applyAlignment="1">
      <alignment vertical="center" shrinkToFit="1"/>
    </xf>
    <xf numFmtId="0" fontId="10" fillId="0" borderId="0"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0" fontId="13" fillId="0" borderId="57" xfId="2" applyFont="1" applyFill="1" applyBorder="1" applyAlignment="1">
      <alignment vertical="center" wrapText="1"/>
    </xf>
    <xf numFmtId="0" fontId="13" fillId="0" borderId="37" xfId="2" applyFont="1" applyFill="1" applyBorder="1" applyAlignment="1">
      <alignment vertical="center" wrapText="1"/>
    </xf>
    <xf numFmtId="0" fontId="13" fillId="0" borderId="17" xfId="2" applyFont="1" applyFill="1" applyBorder="1" applyAlignment="1">
      <alignment vertical="center" wrapText="1"/>
    </xf>
    <xf numFmtId="0" fontId="10" fillId="0" borderId="32" xfId="2" applyFont="1" applyBorder="1" applyAlignment="1">
      <alignment horizontal="center" vertical="center"/>
    </xf>
    <xf numFmtId="0" fontId="10" fillId="0" borderId="12" xfId="2" applyFont="1" applyBorder="1" applyAlignment="1">
      <alignment horizontal="center" vertical="center"/>
    </xf>
    <xf numFmtId="0" fontId="13" fillId="0" borderId="29" xfId="2" applyFont="1" applyFill="1" applyBorder="1" applyAlignment="1">
      <alignment vertical="center" wrapText="1"/>
    </xf>
    <xf numFmtId="0" fontId="13" fillId="0" borderId="19" xfId="2" applyFont="1" applyFill="1" applyBorder="1" applyAlignment="1">
      <alignment vertical="center" wrapText="1"/>
    </xf>
    <xf numFmtId="0" fontId="13" fillId="0" borderId="30" xfId="2" applyFont="1" applyFill="1" applyBorder="1" applyAlignment="1">
      <alignment vertical="center" wrapText="1"/>
    </xf>
    <xf numFmtId="0" fontId="13" fillId="0" borderId="60" xfId="2" applyFont="1" applyFill="1" applyBorder="1" applyAlignment="1">
      <alignment vertical="center" wrapText="1"/>
    </xf>
    <xf numFmtId="0" fontId="13" fillId="0" borderId="0" xfId="2" applyFont="1" applyFill="1" applyBorder="1" applyAlignment="1">
      <alignment vertical="center" wrapText="1"/>
    </xf>
    <xf numFmtId="0" fontId="13" fillId="0" borderId="52" xfId="2" applyFont="1" applyFill="1" applyBorder="1" applyAlignment="1">
      <alignment vertical="center" wrapText="1"/>
    </xf>
    <xf numFmtId="3" fontId="24" fillId="0" borderId="36" xfId="1" applyNumberFormat="1" applyFont="1" applyFill="1" applyBorder="1" applyAlignment="1">
      <alignment vertical="center" shrinkToFit="1"/>
    </xf>
    <xf numFmtId="3" fontId="24" fillId="0" borderId="34" xfId="1" applyNumberFormat="1" applyFont="1" applyFill="1" applyBorder="1" applyAlignment="1">
      <alignment vertical="center" shrinkToFit="1"/>
    </xf>
    <xf numFmtId="0" fontId="19" fillId="0" borderId="0" xfId="2" applyFont="1" applyFill="1" applyBorder="1" applyAlignment="1">
      <alignment horizontal="left" vertical="top"/>
    </xf>
    <xf numFmtId="0" fontId="19" fillId="0" borderId="44" xfId="2" applyFont="1" applyFill="1" applyBorder="1" applyAlignment="1">
      <alignment horizontal="left" vertical="top"/>
    </xf>
    <xf numFmtId="0" fontId="10" fillId="0" borderId="40" xfId="2" applyFont="1" applyFill="1" applyBorder="1" applyAlignment="1">
      <alignment horizontal="center" vertical="center" shrinkToFit="1"/>
    </xf>
    <xf numFmtId="0" fontId="10" fillId="0" borderId="46" xfId="2" applyFont="1" applyFill="1" applyBorder="1" applyAlignment="1">
      <alignment horizontal="center" vertical="center" shrinkToFit="1"/>
    </xf>
    <xf numFmtId="0" fontId="10" fillId="0" borderId="39" xfId="2" applyFont="1" applyFill="1" applyBorder="1" applyAlignment="1">
      <alignment vertical="center" wrapText="1"/>
    </xf>
    <xf numFmtId="0" fontId="10" fillId="0" borderId="40" xfId="2" applyFont="1" applyFill="1" applyBorder="1" applyAlignment="1">
      <alignment vertical="center" wrapText="1"/>
    </xf>
    <xf numFmtId="0" fontId="10" fillId="0" borderId="41" xfId="2" applyFont="1" applyFill="1" applyBorder="1" applyAlignment="1">
      <alignment vertical="center" wrapText="1"/>
    </xf>
    <xf numFmtId="3" fontId="24" fillId="0" borderId="42" xfId="1" applyNumberFormat="1" applyFont="1" applyFill="1" applyBorder="1" applyAlignment="1">
      <alignment vertical="center" shrinkToFit="1"/>
    </xf>
    <xf numFmtId="3" fontId="24" fillId="0" borderId="40" xfId="1" applyNumberFormat="1" applyFont="1" applyFill="1" applyBorder="1" applyAlignment="1">
      <alignment vertical="center" shrinkToFit="1"/>
    </xf>
    <xf numFmtId="0" fontId="3" fillId="0" borderId="29" xfId="2" applyFont="1" applyFill="1" applyBorder="1" applyAlignment="1">
      <alignment horizontal="center" vertical="center" wrapText="1"/>
    </xf>
    <xf numFmtId="3" fontId="24" fillId="0" borderId="29" xfId="2" applyNumberFormat="1" applyFont="1" applyBorder="1" applyAlignment="1">
      <alignment vertical="center" shrinkToFit="1"/>
    </xf>
    <xf numFmtId="3" fontId="24" fillId="0" borderId="19" xfId="2" applyNumberFormat="1" applyFont="1" applyBorder="1" applyAlignment="1">
      <alignment vertical="center" shrinkToFit="1"/>
    </xf>
    <xf numFmtId="0" fontId="15" fillId="0" borderId="29" xfId="2" applyFont="1" applyFill="1" applyBorder="1" applyAlignment="1">
      <alignment horizontal="left" wrapText="1"/>
    </xf>
    <xf numFmtId="0" fontId="15" fillId="0" borderId="19" xfId="2" applyFont="1" applyFill="1" applyBorder="1" applyAlignment="1">
      <alignment horizontal="left"/>
    </xf>
    <xf numFmtId="0" fontId="15" fillId="0" borderId="32" xfId="2" applyFont="1" applyFill="1" applyBorder="1" applyAlignment="1">
      <alignment horizontal="left"/>
    </xf>
    <xf numFmtId="0" fontId="10" fillId="0" borderId="69" xfId="2" applyFont="1" applyBorder="1" applyAlignment="1">
      <alignment horizontal="center" vertical="center"/>
    </xf>
    <xf numFmtId="0" fontId="13" fillId="0" borderId="39" xfId="2" applyFont="1" applyFill="1" applyBorder="1" applyAlignment="1">
      <alignment vertical="center" wrapText="1"/>
    </xf>
    <xf numFmtId="0" fontId="13" fillId="0" borderId="40" xfId="2" applyFont="1" applyFill="1" applyBorder="1" applyAlignment="1">
      <alignment vertical="center" wrapText="1"/>
    </xf>
    <xf numFmtId="0" fontId="13" fillId="0" borderId="41" xfId="2" applyFont="1" applyFill="1" applyBorder="1" applyAlignment="1">
      <alignment vertical="center" wrapText="1"/>
    </xf>
    <xf numFmtId="0" fontId="3" fillId="0" borderId="47" xfId="2" applyFont="1" applyFill="1" applyBorder="1" applyAlignment="1">
      <alignment horizontal="center" vertical="center" wrapText="1"/>
    </xf>
    <xf numFmtId="0" fontId="3" fillId="0" borderId="48" xfId="2" applyFont="1" applyFill="1" applyBorder="1" applyAlignment="1">
      <alignment horizontal="center" vertical="center" wrapText="1"/>
    </xf>
    <xf numFmtId="3" fontId="24" fillId="0" borderId="47" xfId="2" applyNumberFormat="1" applyFont="1" applyBorder="1" applyAlignment="1">
      <alignment vertical="center" shrinkToFit="1"/>
    </xf>
    <xf numFmtId="3" fontId="24" fillId="0" borderId="48" xfId="2" applyNumberFormat="1" applyFont="1" applyBorder="1" applyAlignment="1">
      <alignment vertical="center" shrinkToFit="1"/>
    </xf>
    <xf numFmtId="0" fontId="10" fillId="0" borderId="48" xfId="2" applyFont="1" applyBorder="1" applyAlignment="1">
      <alignment horizontal="center" vertical="center"/>
    </xf>
    <xf numFmtId="0" fontId="10" fillId="0" borderId="49" xfId="2" applyFont="1" applyBorder="1" applyAlignment="1">
      <alignment horizontal="center" vertical="center"/>
    </xf>
    <xf numFmtId="0" fontId="3" fillId="0" borderId="7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19" fillId="0" borderId="22" xfId="2" applyFont="1" applyFill="1" applyBorder="1" applyAlignment="1">
      <alignment horizontal="left" vertical="center"/>
    </xf>
    <xf numFmtId="0" fontId="19" fillId="0" borderId="0" xfId="2" applyFont="1" applyFill="1" applyBorder="1" applyAlignment="1">
      <alignment horizontal="left" vertical="center"/>
    </xf>
    <xf numFmtId="0" fontId="3" fillId="0" borderId="61" xfId="2" applyFont="1" applyFill="1" applyBorder="1" applyAlignment="1">
      <alignment horizontal="center" vertical="center"/>
    </xf>
    <xf numFmtId="0" fontId="3" fillId="0" borderId="62" xfId="2" applyFont="1" applyFill="1" applyBorder="1" applyAlignment="1">
      <alignment horizontal="center" vertical="center"/>
    </xf>
    <xf numFmtId="0" fontId="3" fillId="0" borderId="63"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8" xfId="2" applyFont="1" applyFill="1" applyBorder="1" applyAlignment="1">
      <alignment horizontal="center" vertical="center"/>
    </xf>
    <xf numFmtId="3" fontId="2" fillId="0" borderId="39" xfId="2" applyNumberFormat="1" applyFont="1" applyFill="1" applyBorder="1" applyAlignment="1">
      <alignment horizontal="right" vertical="center"/>
    </xf>
    <xf numFmtId="3" fontId="2" fillId="0" borderId="40" xfId="2" applyNumberFormat="1" applyFont="1" applyFill="1" applyBorder="1" applyAlignment="1">
      <alignment horizontal="right" vertical="center"/>
    </xf>
    <xf numFmtId="3" fontId="2" fillId="0" borderId="59" xfId="2" applyNumberFormat="1" applyFont="1" applyFill="1" applyBorder="1" applyAlignment="1">
      <alignment horizontal="right" vertical="center"/>
    </xf>
    <xf numFmtId="3" fontId="2" fillId="0" borderId="42" xfId="2" applyNumberFormat="1" applyFont="1" applyFill="1" applyBorder="1" applyAlignment="1">
      <alignment horizontal="right" vertical="center"/>
    </xf>
    <xf numFmtId="0" fontId="3" fillId="0" borderId="64" xfId="2" applyFont="1" applyFill="1" applyBorder="1" applyAlignment="1">
      <alignment horizontal="center" vertical="center"/>
    </xf>
    <xf numFmtId="3" fontId="2" fillId="0" borderId="65" xfId="2" applyNumberFormat="1" applyFont="1" applyFill="1" applyBorder="1" applyAlignment="1">
      <alignment horizontal="right" vertical="center"/>
    </xf>
    <xf numFmtId="0" fontId="2" fillId="0" borderId="34" xfId="2" applyFont="1" applyFill="1" applyBorder="1" applyAlignment="1">
      <alignment horizontal="right" vertical="center"/>
    </xf>
    <xf numFmtId="0" fontId="3" fillId="0" borderId="66" xfId="2" applyFont="1" applyFill="1" applyBorder="1" applyAlignment="1">
      <alignment horizontal="center" vertical="center"/>
    </xf>
    <xf numFmtId="3" fontId="24" fillId="0" borderId="60" xfId="2" applyNumberFormat="1" applyFont="1" applyBorder="1" applyAlignment="1">
      <alignment vertical="center" shrinkToFit="1"/>
    </xf>
    <xf numFmtId="3" fontId="24" fillId="0" borderId="0" xfId="2" applyNumberFormat="1" applyFont="1" applyBorder="1" applyAlignment="1">
      <alignment vertical="center" shrinkToFit="1"/>
    </xf>
    <xf numFmtId="3" fontId="24" fillId="0" borderId="68" xfId="2" applyNumberFormat="1" applyFont="1" applyBorder="1" applyAlignment="1">
      <alignment vertical="center" shrinkToFit="1"/>
    </xf>
    <xf numFmtId="3" fontId="24" fillId="0" borderId="44" xfId="2" applyNumberFormat="1" applyFont="1" applyBorder="1" applyAlignment="1">
      <alignment vertical="center" shrinkToFit="1"/>
    </xf>
    <xf numFmtId="0" fontId="12" fillId="2" borderId="1" xfId="2" applyFont="1" applyFill="1" applyBorder="1" applyAlignment="1">
      <alignment horizontal="right" vertical="center" shrinkToFit="1"/>
    </xf>
    <xf numFmtId="0" fontId="12" fillId="2" borderId="2" xfId="2" applyFont="1" applyFill="1" applyBorder="1" applyAlignment="1">
      <alignment horizontal="right" vertical="center" shrinkToFit="1"/>
    </xf>
    <xf numFmtId="0" fontId="3" fillId="2" borderId="2"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2" fillId="0" borderId="36" xfId="2" applyFont="1" applyFill="1" applyBorder="1" applyAlignment="1">
      <alignment horizontal="right" vertical="center" shrinkToFit="1"/>
    </xf>
    <xf numFmtId="0" fontId="2" fillId="0" borderId="34" xfId="2" applyFont="1" applyFill="1" applyBorder="1" applyAlignment="1">
      <alignment horizontal="right" vertical="center" shrinkToFit="1"/>
    </xf>
    <xf numFmtId="0" fontId="2" fillId="0" borderId="54" xfId="2" applyFont="1" applyFill="1" applyBorder="1" applyAlignment="1">
      <alignment horizontal="right" vertical="center" shrinkToFit="1"/>
    </xf>
    <xf numFmtId="0" fontId="2" fillId="0" borderId="55" xfId="2" applyFont="1" applyFill="1" applyBorder="1" applyAlignment="1">
      <alignment horizontal="right" vertical="center" shrinkToFit="1"/>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fmlaLink="$C$42" lockText="1" noThreeD="1"/>
</file>

<file path=xl/ctrlProps/ctrlProp18.xml><?xml version="1.0" encoding="utf-8"?>
<formControlPr xmlns="http://schemas.microsoft.com/office/spreadsheetml/2009/9/main" objectType="CheckBox" fmlaLink="$C$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C$42" lockText="1" noThreeD="1"/>
</file>

<file path=xl/ctrlProps/ctrlProp24.xml><?xml version="1.0" encoding="utf-8"?>
<formControlPr xmlns="http://schemas.microsoft.com/office/spreadsheetml/2009/9/main" objectType="CheckBox" checked="Checked" fmlaLink="$C$4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4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71</xdr:col>
      <xdr:colOff>38100</xdr:colOff>
      <xdr:row>35</xdr:row>
      <xdr:rowOff>19050</xdr:rowOff>
    </xdr:from>
    <xdr:to>
      <xdr:col>74</xdr:col>
      <xdr:colOff>9525</xdr:colOff>
      <xdr:row>35</xdr:row>
      <xdr:rowOff>247650</xdr:rowOff>
    </xdr:to>
    <xdr:sp macro="" textlink="">
      <xdr:nvSpPr>
        <xdr:cNvPr id="7" name="円/楕円 6"/>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7"/>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oneCellAnchor>
    <xdr:from>
      <xdr:col>21</xdr:col>
      <xdr:colOff>47625</xdr:colOff>
      <xdr:row>48</xdr:row>
      <xdr:rowOff>0</xdr:rowOff>
    </xdr:from>
    <xdr:ext cx="4279313" cy="209032"/>
    <xdr:sp macro="" textlink="">
      <xdr:nvSpPr>
        <xdr:cNvPr id="11" name="テキスト ボックス 10"/>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71</xdr:col>
      <xdr:colOff>38100</xdr:colOff>
      <xdr:row>35</xdr:row>
      <xdr:rowOff>19050</xdr:rowOff>
    </xdr:from>
    <xdr:to>
      <xdr:col>74</xdr:col>
      <xdr:colOff>9525</xdr:colOff>
      <xdr:row>35</xdr:row>
      <xdr:rowOff>247650</xdr:rowOff>
    </xdr:to>
    <xdr:sp macro="" textlink="">
      <xdr:nvSpPr>
        <xdr:cNvPr id="7" name="円/楕円 7"/>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8"/>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9"/>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52</xdr:col>
      <xdr:colOff>41275</xdr:colOff>
      <xdr:row>35</xdr:row>
      <xdr:rowOff>34925</xdr:rowOff>
    </xdr:from>
    <xdr:to>
      <xdr:col>54</xdr:col>
      <xdr:colOff>69850</xdr:colOff>
      <xdr:row>35</xdr:row>
      <xdr:rowOff>263525</xdr:rowOff>
    </xdr:to>
    <xdr:sp macro="" textlink="">
      <xdr:nvSpPr>
        <xdr:cNvPr id="7" name="円/楕円 6"/>
        <xdr:cNvSpPr/>
      </xdr:nvSpPr>
      <xdr:spPr bwMode="auto">
        <a:xfrm>
          <a:off x="5318125" y="7718425"/>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50800</xdr:colOff>
      <xdr:row>36</xdr:row>
      <xdr:rowOff>38100</xdr:rowOff>
    </xdr:from>
    <xdr:to>
      <xdr:col>54</xdr:col>
      <xdr:colOff>79375</xdr:colOff>
      <xdr:row>36</xdr:row>
      <xdr:rowOff>266700</xdr:rowOff>
    </xdr:to>
    <xdr:sp macro="" textlink="">
      <xdr:nvSpPr>
        <xdr:cNvPr id="8" name="円/楕円 7"/>
        <xdr:cNvSpPr/>
      </xdr:nvSpPr>
      <xdr:spPr bwMode="auto">
        <a:xfrm>
          <a:off x="5327650" y="80073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57150</xdr:colOff>
      <xdr:row>47</xdr:row>
      <xdr:rowOff>400050</xdr:rowOff>
    </xdr:from>
    <xdr:ext cx="4279313" cy="209032"/>
    <xdr:sp macro="" textlink="">
      <xdr:nvSpPr>
        <xdr:cNvPr id="10" name="テキスト ボックス 9"/>
        <xdr:cNvSpPr txBox="1"/>
      </xdr:nvSpPr>
      <xdr:spPr>
        <a:xfrm>
          <a:off x="2190750" y="113093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17</xdr:col>
      <xdr:colOff>41274</xdr:colOff>
      <xdr:row>32</xdr:row>
      <xdr:rowOff>104775</xdr:rowOff>
    </xdr:from>
    <xdr:to>
      <xdr:col>53</xdr:col>
      <xdr:colOff>95250</xdr:colOff>
      <xdr:row>33</xdr:row>
      <xdr:rowOff>47625</xdr:rowOff>
    </xdr:to>
    <xdr:sp macro="" textlink="">
      <xdr:nvSpPr>
        <xdr:cNvPr id="19" name="角丸四角形吹き出し 18"/>
        <xdr:cNvSpPr/>
      </xdr:nvSpPr>
      <xdr:spPr>
        <a:xfrm>
          <a:off x="1768474" y="7032625"/>
          <a:ext cx="3705226" cy="273050"/>
        </a:xfrm>
        <a:prstGeom prst="wedgeRoundRectCallout">
          <a:avLst>
            <a:gd name="adj1" fmla="val 18897"/>
            <a:gd name="adj2" fmla="val -13529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満期日が１週間以上先の定期預金は「その他財産」に記入します。</a:t>
          </a:r>
        </a:p>
      </xdr:txBody>
    </xdr:sp>
    <xdr:clientData/>
  </xdr:twoCellAnchor>
  <xdr:twoCellAnchor>
    <xdr:from>
      <xdr:col>24</xdr:col>
      <xdr:colOff>9525</xdr:colOff>
      <xdr:row>11</xdr:row>
      <xdr:rowOff>38101</xdr:rowOff>
    </xdr:from>
    <xdr:to>
      <xdr:col>63</xdr:col>
      <xdr:colOff>12700</xdr:colOff>
      <xdr:row>14</xdr:row>
      <xdr:rowOff>57150</xdr:rowOff>
    </xdr:to>
    <xdr:sp macro="" textlink="">
      <xdr:nvSpPr>
        <xdr:cNvPr id="20" name="角丸四角形吹き出し 19"/>
        <xdr:cNvSpPr/>
      </xdr:nvSpPr>
      <xdr:spPr>
        <a:xfrm>
          <a:off x="2441575" y="1600201"/>
          <a:ext cx="3965575" cy="482599"/>
        </a:xfrm>
        <a:prstGeom prst="wedgeRoundRectCallout">
          <a:avLst>
            <a:gd name="adj1" fmla="val -80924"/>
            <a:gd name="adj2" fmla="val 1954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満期日が１週間以上先の定期預金は（３）その他の財産の状況に記載するため、（１）預貯金等の状況には記入しません。</a:t>
          </a:r>
        </a:p>
      </xdr:txBody>
    </xdr:sp>
    <xdr:clientData/>
  </xdr:twoCellAnchor>
  <xdr:twoCellAnchor>
    <xdr:from>
      <xdr:col>33</xdr:col>
      <xdr:colOff>3175</xdr:colOff>
      <xdr:row>43</xdr:row>
      <xdr:rowOff>25400</xdr:rowOff>
    </xdr:from>
    <xdr:to>
      <xdr:col>60</xdr:col>
      <xdr:colOff>76200</xdr:colOff>
      <xdr:row>44</xdr:row>
      <xdr:rowOff>44450</xdr:rowOff>
    </xdr:to>
    <xdr:sp macro="" textlink="">
      <xdr:nvSpPr>
        <xdr:cNvPr id="21" name="角丸四角形吹き出し 20"/>
        <xdr:cNvSpPr/>
      </xdr:nvSpPr>
      <xdr:spPr>
        <a:xfrm>
          <a:off x="3349625" y="9423400"/>
          <a:ext cx="2816225" cy="21590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53</xdr:col>
      <xdr:colOff>63500</xdr:colOff>
      <xdr:row>48</xdr:row>
      <xdr:rowOff>346075</xdr:rowOff>
    </xdr:from>
    <xdr:to>
      <xdr:col>67</xdr:col>
      <xdr:colOff>22225</xdr:colOff>
      <xdr:row>51</xdr:row>
      <xdr:rowOff>136525</xdr:rowOff>
    </xdr:to>
    <xdr:sp macro="" textlink="">
      <xdr:nvSpPr>
        <xdr:cNvPr id="22" name="角丸四角形吹き出し 21"/>
        <xdr:cNvSpPr/>
      </xdr:nvSpPr>
      <xdr:spPr>
        <a:xfrm>
          <a:off x="5441950" y="11693525"/>
          <a:ext cx="1381125" cy="660400"/>
        </a:xfrm>
        <a:prstGeom prst="wedgeRoundRectCallout">
          <a:avLst>
            <a:gd name="adj1" fmla="val 39020"/>
            <a:gd name="adj2" fmla="val 11216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マイナスになる場合は「０円」と記入します。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26</xdr:col>
      <xdr:colOff>47624</xdr:colOff>
      <xdr:row>44</xdr:row>
      <xdr:rowOff>336550</xdr:rowOff>
    </xdr:from>
    <xdr:to>
      <xdr:col>44</xdr:col>
      <xdr:colOff>19049</xdr:colOff>
      <xdr:row>46</xdr:row>
      <xdr:rowOff>384175</xdr:rowOff>
    </xdr:to>
    <xdr:sp macro="" textlink="">
      <xdr:nvSpPr>
        <xdr:cNvPr id="25" name="角丸四角形吹き出し 24"/>
        <xdr:cNvSpPr/>
      </xdr:nvSpPr>
      <xdr:spPr>
        <a:xfrm>
          <a:off x="2682874" y="9931400"/>
          <a:ext cx="1800225" cy="923925"/>
        </a:xfrm>
        <a:prstGeom prst="wedgeRoundRectCallout">
          <a:avLst>
            <a:gd name="adj1" fmla="val -179959"/>
            <a:gd name="adj2" fmla="val -10321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申請者が法人等で事業を行っている場合は「事業支出（法人等の場合）」にチェックを入れます。</a:t>
          </a:r>
        </a:p>
      </xdr:txBody>
    </xdr:sp>
    <xdr:clientData/>
  </xdr:twoCellAnchor>
  <xdr:twoCellAnchor>
    <xdr:from>
      <xdr:col>11</xdr:col>
      <xdr:colOff>38100</xdr:colOff>
      <xdr:row>0</xdr:row>
      <xdr:rowOff>38100</xdr:rowOff>
    </xdr:from>
    <xdr:to>
      <xdr:col>45</xdr:col>
      <xdr:colOff>76200</xdr:colOff>
      <xdr:row>2</xdr:row>
      <xdr:rowOff>38100</xdr:rowOff>
    </xdr:to>
    <xdr:sp macro="" textlink="">
      <xdr:nvSpPr>
        <xdr:cNvPr id="26" name="正方形/長方形 25">
          <a:extLst>
            <a:ext uri="{FF2B5EF4-FFF2-40B4-BE49-F238E27FC236}">
              <a16:creationId xmlns:a16="http://schemas.microsoft.com/office/drawing/2014/main" id="{00000000-0008-0000-0200-00003D000000}"/>
            </a:ext>
          </a:extLst>
        </xdr:cNvPr>
        <xdr:cNvSpPr/>
      </xdr:nvSpPr>
      <xdr:spPr>
        <a:xfrm>
          <a:off x="1155700" y="381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10</xdr:col>
      <xdr:colOff>88900</xdr:colOff>
      <xdr:row>17</xdr:row>
      <xdr:rowOff>177800</xdr:rowOff>
    </xdr:from>
    <xdr:to>
      <xdr:col>58</xdr:col>
      <xdr:colOff>25400</xdr:colOff>
      <xdr:row>20</xdr:row>
      <xdr:rowOff>95250</xdr:rowOff>
    </xdr:to>
    <xdr:sp macro="" textlink="">
      <xdr:nvSpPr>
        <xdr:cNvPr id="27" name="角丸四角形吹き出し 26">
          <a:extLst>
            <a:ext uri="{FF2B5EF4-FFF2-40B4-BE49-F238E27FC236}">
              <a16:creationId xmlns:a16="http://schemas.microsoft.com/office/drawing/2014/main" id="{00000000-0008-0000-0100-00003C000000}"/>
            </a:ext>
          </a:extLst>
        </xdr:cNvPr>
        <xdr:cNvSpPr/>
      </xdr:nvSpPr>
      <xdr:spPr>
        <a:xfrm flipH="1">
          <a:off x="1104900" y="2965450"/>
          <a:ext cx="4806950" cy="552450"/>
        </a:xfrm>
        <a:prstGeom prst="wedgeRoundRectCallout">
          <a:avLst>
            <a:gd name="adj1" fmla="val 51041"/>
            <a:gd name="adj2" fmla="val 11357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50800</xdr:colOff>
      <xdr:row>24</xdr:row>
      <xdr:rowOff>279400</xdr:rowOff>
    </xdr:from>
    <xdr:to>
      <xdr:col>51</xdr:col>
      <xdr:colOff>101596</xdr:colOff>
      <xdr:row>27</xdr:row>
      <xdr:rowOff>323850</xdr:rowOff>
    </xdr:to>
    <xdr:sp macro="" textlink="">
      <xdr:nvSpPr>
        <xdr:cNvPr id="28" name="角丸四角形吹き出し 27">
          <a:extLst>
            <a:ext uri="{FF2B5EF4-FFF2-40B4-BE49-F238E27FC236}">
              <a16:creationId xmlns:a16="http://schemas.microsoft.com/office/drawing/2014/main" id="{00000000-0008-0000-0100-000046000000}"/>
            </a:ext>
          </a:extLst>
        </xdr:cNvPr>
        <xdr:cNvSpPr/>
      </xdr:nvSpPr>
      <xdr:spPr>
        <a:xfrm flipH="1">
          <a:off x="1676400" y="4845050"/>
          <a:ext cx="3600446" cy="565150"/>
        </a:xfrm>
        <a:prstGeom prst="wedgeRoundRectCallout">
          <a:avLst>
            <a:gd name="adj1" fmla="val -61244"/>
            <a:gd name="adj2" fmla="val 151376"/>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27</xdr:col>
      <xdr:colOff>69850</xdr:colOff>
      <xdr:row>37</xdr:row>
      <xdr:rowOff>0</xdr:rowOff>
    </xdr:from>
    <xdr:to>
      <xdr:col>63</xdr:col>
      <xdr:colOff>12696</xdr:colOff>
      <xdr:row>40</xdr:row>
      <xdr:rowOff>1</xdr:rowOff>
    </xdr:to>
    <xdr:sp macro="" textlink="">
      <xdr:nvSpPr>
        <xdr:cNvPr id="29" name="角丸四角形吹き出し 28">
          <a:extLst>
            <a:ext uri="{FF2B5EF4-FFF2-40B4-BE49-F238E27FC236}">
              <a16:creationId xmlns:a16="http://schemas.microsoft.com/office/drawing/2014/main" id="{00000000-0008-0000-0100-000046000000}"/>
            </a:ext>
          </a:extLst>
        </xdr:cNvPr>
        <xdr:cNvSpPr/>
      </xdr:nvSpPr>
      <xdr:spPr>
        <a:xfrm flipH="1">
          <a:off x="2806700" y="8255000"/>
          <a:ext cx="3600446" cy="533401"/>
        </a:xfrm>
        <a:prstGeom prst="wedgeRoundRectCallout">
          <a:avLst>
            <a:gd name="adj1" fmla="val -43430"/>
            <a:gd name="adj2" fmla="val -9746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52</xdr:col>
      <xdr:colOff>28575</xdr:colOff>
      <xdr:row>35</xdr:row>
      <xdr:rowOff>47625</xdr:rowOff>
    </xdr:from>
    <xdr:to>
      <xdr:col>54</xdr:col>
      <xdr:colOff>57150</xdr:colOff>
      <xdr:row>35</xdr:row>
      <xdr:rowOff>276225</xdr:rowOff>
    </xdr:to>
    <xdr:sp macro="" textlink="">
      <xdr:nvSpPr>
        <xdr:cNvPr id="7" name="円/楕円 6"/>
        <xdr:cNvSpPr/>
      </xdr:nvSpPr>
      <xdr:spPr bwMode="auto">
        <a:xfrm>
          <a:off x="5305425" y="7731125"/>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38100</xdr:colOff>
      <xdr:row>36</xdr:row>
      <xdr:rowOff>19050</xdr:rowOff>
    </xdr:from>
    <xdr:to>
      <xdr:col>54</xdr:col>
      <xdr:colOff>66675</xdr:colOff>
      <xdr:row>36</xdr:row>
      <xdr:rowOff>247650</xdr:rowOff>
    </xdr:to>
    <xdr:sp macro="" textlink="">
      <xdr:nvSpPr>
        <xdr:cNvPr id="8" name="円/楕円 7"/>
        <xdr:cNvSpPr/>
      </xdr:nvSpPr>
      <xdr:spPr bwMode="auto">
        <a:xfrm>
          <a:off x="5314950" y="7988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20</xdr:col>
      <xdr:colOff>95250</xdr:colOff>
      <xdr:row>32</xdr:row>
      <xdr:rowOff>66674</xdr:rowOff>
    </xdr:from>
    <xdr:to>
      <xdr:col>54</xdr:col>
      <xdr:colOff>57149</xdr:colOff>
      <xdr:row>33</xdr:row>
      <xdr:rowOff>9524</xdr:rowOff>
    </xdr:to>
    <xdr:sp macro="" textlink="">
      <xdr:nvSpPr>
        <xdr:cNvPr id="19" name="角丸四角形吹き出し 18"/>
        <xdr:cNvSpPr/>
      </xdr:nvSpPr>
      <xdr:spPr>
        <a:xfrm>
          <a:off x="2127250" y="6994524"/>
          <a:ext cx="3409949" cy="273050"/>
        </a:xfrm>
        <a:prstGeom prst="wedgeRoundRectCallout">
          <a:avLst>
            <a:gd name="adj1" fmla="val -24934"/>
            <a:gd name="adj2" fmla="val -1283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満期日が１週間以上先の定期預金は「その他財産」に記入します。</a:t>
          </a:r>
        </a:p>
      </xdr:txBody>
    </xdr:sp>
    <xdr:clientData/>
  </xdr:twoCellAnchor>
  <xdr:twoCellAnchor>
    <xdr:from>
      <xdr:col>23</xdr:col>
      <xdr:colOff>95250</xdr:colOff>
      <xdr:row>11</xdr:row>
      <xdr:rowOff>0</xdr:rowOff>
    </xdr:from>
    <xdr:to>
      <xdr:col>54</xdr:col>
      <xdr:colOff>47625</xdr:colOff>
      <xdr:row>14</xdr:row>
      <xdr:rowOff>19049</xdr:rowOff>
    </xdr:to>
    <xdr:sp macro="" textlink="">
      <xdr:nvSpPr>
        <xdr:cNvPr id="20" name="角丸四角形吹き出し 19"/>
        <xdr:cNvSpPr/>
      </xdr:nvSpPr>
      <xdr:spPr>
        <a:xfrm>
          <a:off x="2425700" y="1562100"/>
          <a:ext cx="3101975" cy="482599"/>
        </a:xfrm>
        <a:prstGeom prst="wedgeRoundRectCallout">
          <a:avLst>
            <a:gd name="adj1" fmla="val -91810"/>
            <a:gd name="adj2" fmla="val 3458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満期日が１週間以上先の定期預金は（３）その他の財産の状況に記載するため、（１）預貯金等の状況には記入しません。</a:t>
          </a:r>
        </a:p>
      </xdr:txBody>
    </xdr:sp>
    <xdr:clientData/>
  </xdr:twoCellAnchor>
  <xdr:twoCellAnchor>
    <xdr:from>
      <xdr:col>29</xdr:col>
      <xdr:colOff>28576</xdr:colOff>
      <xdr:row>44</xdr:row>
      <xdr:rowOff>314324</xdr:rowOff>
    </xdr:from>
    <xdr:to>
      <xdr:col>52</xdr:col>
      <xdr:colOff>9526</xdr:colOff>
      <xdr:row>45</xdr:row>
      <xdr:rowOff>114300</xdr:rowOff>
    </xdr:to>
    <xdr:sp macro="" textlink="">
      <xdr:nvSpPr>
        <xdr:cNvPr id="21" name="角丸四角形吹き出し 20"/>
        <xdr:cNvSpPr/>
      </xdr:nvSpPr>
      <xdr:spPr>
        <a:xfrm>
          <a:off x="2968626" y="9909174"/>
          <a:ext cx="2317750" cy="238126"/>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それぞれの金額を記入します。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39</xdr:col>
      <xdr:colOff>76200</xdr:colOff>
      <xdr:row>49</xdr:row>
      <xdr:rowOff>228600</xdr:rowOff>
    </xdr:from>
    <xdr:to>
      <xdr:col>63</xdr:col>
      <xdr:colOff>63500</xdr:colOff>
      <xdr:row>51</xdr:row>
      <xdr:rowOff>47625</xdr:rowOff>
    </xdr:to>
    <xdr:sp macro="" textlink="">
      <xdr:nvSpPr>
        <xdr:cNvPr id="24" name="角丸四角形吹き出し 23"/>
        <xdr:cNvSpPr/>
      </xdr:nvSpPr>
      <xdr:spPr>
        <a:xfrm>
          <a:off x="4032250" y="11963400"/>
          <a:ext cx="2425700" cy="301625"/>
        </a:xfrm>
        <a:prstGeom prst="wedgeRoundRectCallout">
          <a:avLst>
            <a:gd name="adj1" fmla="val 59893"/>
            <a:gd name="adj2" fmla="val 20513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マイナスになる場合は「０円」と記入します。</a:t>
          </a:r>
        </a:p>
      </xdr:txBody>
    </xdr:sp>
    <xdr:clientData/>
  </xdr:twoCellAnchor>
  <xdr:twoCellAnchor>
    <xdr:from>
      <xdr:col>0</xdr:col>
      <xdr:colOff>95250</xdr:colOff>
      <xdr:row>40</xdr:row>
      <xdr:rowOff>38100</xdr:rowOff>
    </xdr:from>
    <xdr:to>
      <xdr:col>39</xdr:col>
      <xdr:colOff>31750</xdr:colOff>
      <xdr:row>44</xdr:row>
      <xdr:rowOff>6350</xdr:rowOff>
    </xdr:to>
    <xdr:sp macro="" textlink="">
      <xdr:nvSpPr>
        <xdr:cNvPr id="25" name="角丸四角形吹き出し 24"/>
        <xdr:cNvSpPr/>
      </xdr:nvSpPr>
      <xdr:spPr>
        <a:xfrm>
          <a:off x="95250" y="8826500"/>
          <a:ext cx="3892550" cy="774700"/>
        </a:xfrm>
        <a:prstGeom prst="wedgeRoundRectCallout">
          <a:avLst>
            <a:gd name="adj1" fmla="val -44451"/>
            <a:gd name="adj2" fmla="val 15278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が給与所得者や年金生活者の場合は「生活費（個人の場合）」にチェックを入れます。都税等を一時に納付することで生活の維持が困難になる事業を行う個人等の場合も「生活費（個人の場合）」にチェックを入れます。</a:t>
          </a:r>
        </a:p>
      </xdr:txBody>
    </xdr:sp>
    <xdr:clientData/>
  </xdr:twoCellAnchor>
  <xdr:twoCellAnchor>
    <xdr:from>
      <xdr:col>40</xdr:col>
      <xdr:colOff>12700</xdr:colOff>
      <xdr:row>40</xdr:row>
      <xdr:rowOff>107950</xdr:rowOff>
    </xdr:from>
    <xdr:to>
      <xdr:col>68</xdr:col>
      <xdr:colOff>31750</xdr:colOff>
      <xdr:row>44</xdr:row>
      <xdr:rowOff>69850</xdr:rowOff>
    </xdr:to>
    <xdr:sp macro="" textlink="">
      <xdr:nvSpPr>
        <xdr:cNvPr id="26" name="角丸四角形吹き出し 25"/>
        <xdr:cNvSpPr/>
      </xdr:nvSpPr>
      <xdr:spPr>
        <a:xfrm>
          <a:off x="4070350" y="8896350"/>
          <a:ext cx="2863850" cy="768350"/>
        </a:xfrm>
        <a:prstGeom prst="wedgeRoundRectCallout">
          <a:avLst>
            <a:gd name="adj1" fmla="val 32261"/>
            <a:gd name="adj2" fmla="val 16610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mn-ea"/>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0</xdr:col>
      <xdr:colOff>0</xdr:colOff>
      <xdr:row>46</xdr:row>
      <xdr:rowOff>355600</xdr:rowOff>
    </xdr:from>
    <xdr:to>
      <xdr:col>17</xdr:col>
      <xdr:colOff>76199</xdr:colOff>
      <xdr:row>48</xdr:row>
      <xdr:rowOff>133350</xdr:rowOff>
    </xdr:to>
    <xdr:sp macro="" textlink="">
      <xdr:nvSpPr>
        <xdr:cNvPr id="27" name="角丸四角形吹き出し 26"/>
        <xdr:cNvSpPr/>
      </xdr:nvSpPr>
      <xdr:spPr>
        <a:xfrm>
          <a:off x="0" y="10826750"/>
          <a:ext cx="1803399" cy="654050"/>
        </a:xfrm>
        <a:prstGeom prst="wedgeRoundRectCallout">
          <a:avLst>
            <a:gd name="adj1" fmla="val 56281"/>
            <a:gd name="adj2" fmla="val 232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39</xdr:col>
      <xdr:colOff>28574</xdr:colOff>
      <xdr:row>47</xdr:row>
      <xdr:rowOff>9524</xdr:rowOff>
    </xdr:from>
    <xdr:to>
      <xdr:col>68</xdr:col>
      <xdr:colOff>76200</xdr:colOff>
      <xdr:row>48</xdr:row>
      <xdr:rowOff>323849</xdr:rowOff>
    </xdr:to>
    <xdr:sp macro="" textlink="">
      <xdr:nvSpPr>
        <xdr:cNvPr id="28" name="角丸四角形吹き出し 27"/>
        <xdr:cNvSpPr/>
      </xdr:nvSpPr>
      <xdr:spPr>
        <a:xfrm>
          <a:off x="3984624" y="10918824"/>
          <a:ext cx="2994026" cy="752475"/>
        </a:xfrm>
        <a:prstGeom prst="wedgeRoundRectCallout">
          <a:avLst>
            <a:gd name="adj1" fmla="val -68950"/>
            <a:gd name="adj2" fmla="val 85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都税等を一時に納付することで生活の維持が困難になる事業を行う個人等で事業継続に必要不可欠な支出がある場合は空欄にその内容と金額を記入します。</a:t>
          </a:r>
        </a:p>
      </xdr:txBody>
    </xdr:sp>
    <xdr:clientData/>
  </xdr:twoCellAnchor>
  <xdr:twoCellAnchor>
    <xdr:from>
      <xdr:col>12</xdr:col>
      <xdr:colOff>38100</xdr:colOff>
      <xdr:row>0</xdr:row>
      <xdr:rowOff>38100</xdr:rowOff>
    </xdr:from>
    <xdr:to>
      <xdr:col>45</xdr:col>
      <xdr:colOff>69850</xdr:colOff>
      <xdr:row>2</xdr:row>
      <xdr:rowOff>31750</xdr:rowOff>
    </xdr:to>
    <xdr:sp macro="" textlink="">
      <xdr:nvSpPr>
        <xdr:cNvPr id="29" name="正方形/長方形 28">
          <a:extLst>
            <a:ext uri="{FF2B5EF4-FFF2-40B4-BE49-F238E27FC236}">
              <a16:creationId xmlns:a16="http://schemas.microsoft.com/office/drawing/2014/main" id="{00000000-0008-0000-0200-00003D000000}"/>
            </a:ext>
          </a:extLst>
        </xdr:cNvPr>
        <xdr:cNvSpPr/>
      </xdr:nvSpPr>
      <xdr:spPr>
        <a:xfrm>
          <a:off x="1257300" y="381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9</xdr:col>
      <xdr:colOff>0</xdr:colOff>
      <xdr:row>21</xdr:row>
      <xdr:rowOff>241300</xdr:rowOff>
    </xdr:from>
    <xdr:to>
      <xdr:col>63</xdr:col>
      <xdr:colOff>69850</xdr:colOff>
      <xdr:row>23</xdr:row>
      <xdr:rowOff>222250</xdr:rowOff>
    </xdr:to>
    <xdr:sp macro="" textlink="">
      <xdr:nvSpPr>
        <xdr:cNvPr id="31" name="角丸四角形吹き出し 30">
          <a:extLst>
            <a:ext uri="{FF2B5EF4-FFF2-40B4-BE49-F238E27FC236}">
              <a16:creationId xmlns:a16="http://schemas.microsoft.com/office/drawing/2014/main" id="{00000000-0008-0000-0100-00003C000000}"/>
            </a:ext>
          </a:extLst>
        </xdr:cNvPr>
        <xdr:cNvSpPr/>
      </xdr:nvSpPr>
      <xdr:spPr>
        <a:xfrm flipH="1">
          <a:off x="914400" y="3949700"/>
          <a:ext cx="5549900" cy="552450"/>
        </a:xfrm>
        <a:prstGeom prst="wedgeRoundRectCallout">
          <a:avLst>
            <a:gd name="adj1" fmla="val 20922"/>
            <a:gd name="adj2" fmla="val 1012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19050</xdr:colOff>
      <xdr:row>24</xdr:row>
      <xdr:rowOff>139700</xdr:rowOff>
    </xdr:from>
    <xdr:to>
      <xdr:col>51</xdr:col>
      <xdr:colOff>69846</xdr:colOff>
      <xdr:row>27</xdr:row>
      <xdr:rowOff>203201</xdr:rowOff>
    </xdr:to>
    <xdr:sp macro="" textlink="">
      <xdr:nvSpPr>
        <xdr:cNvPr id="32" name="角丸四角形吹き出し 31">
          <a:extLst>
            <a:ext uri="{FF2B5EF4-FFF2-40B4-BE49-F238E27FC236}">
              <a16:creationId xmlns:a16="http://schemas.microsoft.com/office/drawing/2014/main" id="{00000000-0008-0000-0100-000046000000}"/>
            </a:ext>
          </a:extLst>
        </xdr:cNvPr>
        <xdr:cNvSpPr/>
      </xdr:nvSpPr>
      <xdr:spPr>
        <a:xfrm flipH="1">
          <a:off x="1644650" y="4705350"/>
          <a:ext cx="3600446" cy="584201"/>
        </a:xfrm>
        <a:prstGeom prst="wedgeRoundRectCallout">
          <a:avLst>
            <a:gd name="adj1" fmla="val -63713"/>
            <a:gd name="adj2" fmla="val 16647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32</xdr:col>
      <xdr:colOff>63500</xdr:colOff>
      <xdr:row>36</xdr:row>
      <xdr:rowOff>273050</xdr:rowOff>
    </xdr:from>
    <xdr:to>
      <xdr:col>68</xdr:col>
      <xdr:colOff>6346</xdr:colOff>
      <xdr:row>39</xdr:row>
      <xdr:rowOff>139700</xdr:rowOff>
    </xdr:to>
    <xdr:sp macro="" textlink="">
      <xdr:nvSpPr>
        <xdr:cNvPr id="33" name="角丸四角形吹き出し 32">
          <a:extLst>
            <a:ext uri="{FF2B5EF4-FFF2-40B4-BE49-F238E27FC236}">
              <a16:creationId xmlns:a16="http://schemas.microsoft.com/office/drawing/2014/main" id="{00000000-0008-0000-0100-000046000000}"/>
            </a:ext>
          </a:extLst>
        </xdr:cNvPr>
        <xdr:cNvSpPr/>
      </xdr:nvSpPr>
      <xdr:spPr>
        <a:xfrm flipH="1">
          <a:off x="3308350" y="8242300"/>
          <a:ext cx="3600446" cy="533400"/>
        </a:xfrm>
        <a:prstGeom prst="wedgeRoundRectCallout">
          <a:avLst>
            <a:gd name="adj1" fmla="val -25441"/>
            <a:gd name="adj2" fmla="val -10621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tabSelected="1" view="pageBreakPreview" zoomScaleNormal="100" zoomScaleSheetLayoutView="100" workbookViewId="0">
      <selection activeCell="AV2" sqref="AV2:BA2"/>
    </sheetView>
  </sheetViews>
  <sheetFormatPr defaultColWidth="1.25" defaultRowHeight="7.5" customHeight="1" x14ac:dyDescent="0.15"/>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48" t="s">
        <v>129</v>
      </c>
      <c r="AW2" s="49"/>
      <c r="AX2" s="49"/>
      <c r="AY2" s="49"/>
      <c r="AZ2" s="49"/>
      <c r="BA2" s="49"/>
      <c r="BB2" s="50" t="s">
        <v>1</v>
      </c>
      <c r="BC2" s="50"/>
      <c r="BD2" s="51"/>
      <c r="BE2" s="51"/>
      <c r="BF2" s="51"/>
      <c r="BG2" s="50" t="s">
        <v>2</v>
      </c>
      <c r="BH2" s="50"/>
      <c r="BI2" s="51"/>
      <c r="BJ2" s="51"/>
      <c r="BK2" s="51"/>
      <c r="BL2" s="50" t="s">
        <v>3</v>
      </c>
      <c r="BM2" s="52"/>
      <c r="BN2" s="19"/>
      <c r="BO2" s="38"/>
      <c r="BP2" s="38"/>
      <c r="BQ2" s="38"/>
      <c r="BR2" s="38"/>
      <c r="BS2" s="1"/>
      <c r="BT2" s="1"/>
      <c r="BU2" s="1"/>
      <c r="BV2" s="1"/>
      <c r="BW2" s="1"/>
      <c r="BX2" s="1"/>
      <c r="BY2" s="1"/>
    </row>
    <row r="3" spans="1:77" ht="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15">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15">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15">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15">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15">
      <c r="A11" s="40" t="s">
        <v>5</v>
      </c>
      <c r="B11" s="41"/>
      <c r="C11" s="41"/>
      <c r="D11" s="41"/>
      <c r="E11" s="41"/>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15">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15">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15">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15">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15">
      <c r="A16" s="65" t="s">
        <v>12</v>
      </c>
      <c r="B16" s="66"/>
      <c r="C16" s="66"/>
      <c r="D16" s="66"/>
      <c r="E16" s="66"/>
      <c r="F16" s="66"/>
      <c r="G16" s="66"/>
      <c r="H16" s="66"/>
      <c r="I16" s="66"/>
      <c r="J16" s="66"/>
      <c r="K16" s="66"/>
      <c r="L16" s="66"/>
      <c r="M16" s="66"/>
      <c r="N16" s="66"/>
      <c r="O16" s="67" t="s">
        <v>13</v>
      </c>
      <c r="P16" s="67"/>
      <c r="Q16" s="67"/>
      <c r="R16" s="67"/>
      <c r="S16" s="67"/>
      <c r="T16" s="67"/>
      <c r="U16" s="67"/>
      <c r="V16" s="67"/>
      <c r="W16" s="53"/>
      <c r="X16" s="54"/>
      <c r="Y16" s="54"/>
      <c r="Z16" s="54"/>
      <c r="AA16" s="54"/>
      <c r="AB16" s="54"/>
      <c r="AC16" s="54"/>
      <c r="AD16" s="54"/>
      <c r="AE16" s="54"/>
      <c r="AF16" s="54"/>
      <c r="AG16" s="54"/>
      <c r="AH16" s="55" t="s">
        <v>14</v>
      </c>
      <c r="AI16" s="56"/>
      <c r="AJ16" s="68"/>
      <c r="AK16" s="67"/>
      <c r="AL16" s="67"/>
      <c r="AM16" s="67"/>
      <c r="AN16" s="67"/>
      <c r="AO16" s="67"/>
      <c r="AP16" s="67"/>
      <c r="AQ16" s="67"/>
      <c r="AR16" s="67"/>
      <c r="AS16" s="67"/>
      <c r="AT16" s="67"/>
      <c r="AU16" s="67"/>
      <c r="AV16" s="67"/>
      <c r="AW16" s="67"/>
      <c r="AX16" s="67"/>
      <c r="AY16" s="67"/>
      <c r="AZ16" s="67"/>
      <c r="BA16" s="67"/>
      <c r="BB16" s="67"/>
      <c r="BC16" s="67"/>
      <c r="BD16" s="67"/>
      <c r="BE16" s="67"/>
      <c r="BF16" s="53"/>
      <c r="BG16" s="54"/>
      <c r="BH16" s="54"/>
      <c r="BI16" s="54"/>
      <c r="BJ16" s="54"/>
      <c r="BK16" s="54"/>
      <c r="BL16" s="54"/>
      <c r="BM16" s="54"/>
      <c r="BN16" s="54"/>
      <c r="BO16" s="54"/>
      <c r="BP16" s="54"/>
      <c r="BQ16" s="55" t="s">
        <v>14</v>
      </c>
      <c r="BR16" s="56"/>
      <c r="BS16" s="1"/>
    </row>
    <row r="17" spans="1:71" ht="19.5" customHeight="1" x14ac:dyDescent="0.15">
      <c r="A17" s="57"/>
      <c r="B17" s="58"/>
      <c r="C17" s="58"/>
      <c r="D17" s="58"/>
      <c r="E17" s="58"/>
      <c r="F17" s="58"/>
      <c r="G17" s="58"/>
      <c r="H17" s="58"/>
      <c r="I17" s="58"/>
      <c r="J17" s="58"/>
      <c r="K17" s="58"/>
      <c r="L17" s="58"/>
      <c r="M17" s="58"/>
      <c r="N17" s="58"/>
      <c r="O17" s="59"/>
      <c r="P17" s="59"/>
      <c r="Q17" s="59"/>
      <c r="R17" s="59"/>
      <c r="S17" s="59"/>
      <c r="T17" s="59"/>
      <c r="U17" s="59"/>
      <c r="V17" s="59"/>
      <c r="W17" s="60"/>
      <c r="X17" s="60"/>
      <c r="Y17" s="60"/>
      <c r="Z17" s="60"/>
      <c r="AA17" s="60"/>
      <c r="AB17" s="60"/>
      <c r="AC17" s="60"/>
      <c r="AD17" s="60"/>
      <c r="AE17" s="60"/>
      <c r="AF17" s="60"/>
      <c r="AG17" s="61"/>
      <c r="AH17" s="62" t="s">
        <v>14</v>
      </c>
      <c r="AI17" s="63"/>
      <c r="AJ17" s="64"/>
      <c r="AK17" s="59"/>
      <c r="AL17" s="59"/>
      <c r="AM17" s="59"/>
      <c r="AN17" s="59"/>
      <c r="AO17" s="59"/>
      <c r="AP17" s="59"/>
      <c r="AQ17" s="59"/>
      <c r="AR17" s="59"/>
      <c r="AS17" s="59"/>
      <c r="AT17" s="59"/>
      <c r="AU17" s="59"/>
      <c r="AV17" s="59"/>
      <c r="AW17" s="59"/>
      <c r="AX17" s="59"/>
      <c r="AY17" s="59"/>
      <c r="AZ17" s="59"/>
      <c r="BA17" s="59"/>
      <c r="BB17" s="59"/>
      <c r="BC17" s="59"/>
      <c r="BD17" s="59"/>
      <c r="BE17" s="59"/>
      <c r="BF17" s="60"/>
      <c r="BG17" s="60"/>
      <c r="BH17" s="60"/>
      <c r="BI17" s="60"/>
      <c r="BJ17" s="60"/>
      <c r="BK17" s="60"/>
      <c r="BL17" s="60"/>
      <c r="BM17" s="60"/>
      <c r="BN17" s="60"/>
      <c r="BO17" s="60"/>
      <c r="BP17" s="61"/>
      <c r="BQ17" s="62" t="s">
        <v>14</v>
      </c>
      <c r="BR17" s="63"/>
      <c r="BS17" s="1"/>
    </row>
    <row r="18" spans="1:71" ht="19.5" customHeight="1" thickBot="1" x14ac:dyDescent="0.2">
      <c r="A18" s="57"/>
      <c r="B18" s="58"/>
      <c r="C18" s="58"/>
      <c r="D18" s="58"/>
      <c r="E18" s="58"/>
      <c r="F18" s="58"/>
      <c r="G18" s="58"/>
      <c r="H18" s="58"/>
      <c r="I18" s="58"/>
      <c r="J18" s="58"/>
      <c r="K18" s="58"/>
      <c r="L18" s="58"/>
      <c r="M18" s="58"/>
      <c r="N18" s="58"/>
      <c r="O18" s="59"/>
      <c r="P18" s="59"/>
      <c r="Q18" s="59"/>
      <c r="R18" s="59"/>
      <c r="S18" s="59"/>
      <c r="T18" s="59"/>
      <c r="U18" s="59"/>
      <c r="V18" s="59"/>
      <c r="W18" s="60"/>
      <c r="X18" s="60"/>
      <c r="Y18" s="60"/>
      <c r="Z18" s="60"/>
      <c r="AA18" s="60"/>
      <c r="AB18" s="60"/>
      <c r="AC18" s="60"/>
      <c r="AD18" s="60"/>
      <c r="AE18" s="60"/>
      <c r="AF18" s="60"/>
      <c r="AG18" s="61"/>
      <c r="AH18" s="62" t="s">
        <v>14</v>
      </c>
      <c r="AI18" s="63"/>
      <c r="AJ18" s="88"/>
      <c r="AK18" s="59"/>
      <c r="AL18" s="59"/>
      <c r="AM18" s="59"/>
      <c r="AN18" s="59"/>
      <c r="AO18" s="59"/>
      <c r="AP18" s="59"/>
      <c r="AQ18" s="59"/>
      <c r="AR18" s="59"/>
      <c r="AS18" s="59"/>
      <c r="AT18" s="59"/>
      <c r="AU18" s="59"/>
      <c r="AV18" s="59"/>
      <c r="AW18" s="59"/>
      <c r="AX18" s="59"/>
      <c r="AY18" s="59"/>
      <c r="AZ18" s="59"/>
      <c r="BA18" s="59"/>
      <c r="BB18" s="59"/>
      <c r="BC18" s="59"/>
      <c r="BD18" s="59"/>
      <c r="BE18" s="59"/>
      <c r="BF18" s="60"/>
      <c r="BG18" s="60"/>
      <c r="BH18" s="60"/>
      <c r="BI18" s="60"/>
      <c r="BJ18" s="60"/>
      <c r="BK18" s="60"/>
      <c r="BL18" s="60"/>
      <c r="BM18" s="60"/>
      <c r="BN18" s="60"/>
      <c r="BO18" s="60"/>
      <c r="BP18" s="61"/>
      <c r="BQ18" s="62" t="s">
        <v>14</v>
      </c>
      <c r="BR18" s="63"/>
      <c r="BS18" s="1"/>
    </row>
    <row r="19" spans="1:71" ht="19.5" customHeight="1" thickBot="1" x14ac:dyDescent="0.2">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9"/>
      <c r="AJ19" s="80" t="s">
        <v>15</v>
      </c>
      <c r="AK19" s="81"/>
      <c r="AL19" s="81"/>
      <c r="AM19" s="81"/>
      <c r="AN19" s="81"/>
      <c r="AO19" s="81"/>
      <c r="AP19" s="81"/>
      <c r="AQ19" s="81"/>
      <c r="AR19" s="81"/>
      <c r="AS19" s="81"/>
      <c r="AT19" s="81"/>
      <c r="AU19" s="81"/>
      <c r="AV19" s="81"/>
      <c r="AW19" s="81"/>
      <c r="AX19" s="81"/>
      <c r="AY19" s="81"/>
      <c r="AZ19" s="81"/>
      <c r="BA19" s="81"/>
      <c r="BB19" s="81"/>
      <c r="BC19" s="81"/>
      <c r="BD19" s="81"/>
      <c r="BE19" s="82"/>
      <c r="BF19" s="83" t="str">
        <f>IF(W16+W17+W18+BF16+BF17+BF18=0,"",W16+W17+W18+BF16+BF17+BF18)</f>
        <v/>
      </c>
      <c r="BG19" s="84"/>
      <c r="BH19" s="84"/>
      <c r="BI19" s="84"/>
      <c r="BJ19" s="84"/>
      <c r="BK19" s="84"/>
      <c r="BL19" s="84"/>
      <c r="BM19" s="84"/>
      <c r="BN19" s="84"/>
      <c r="BO19" s="84"/>
      <c r="BP19" s="85"/>
      <c r="BQ19" s="86" t="s">
        <v>14</v>
      </c>
      <c r="BR19" s="87"/>
      <c r="BS19" s="1"/>
    </row>
    <row r="20" spans="1:71" ht="11.25" x14ac:dyDescent="0.15">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1"/>
    </row>
    <row r="21" spans="1:71" ht="22.5" customHeight="1" x14ac:dyDescent="0.15">
      <c r="A21" s="70" t="s">
        <v>17</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2"/>
      <c r="AJ21" s="73" t="s">
        <v>18</v>
      </c>
      <c r="AK21" s="74"/>
      <c r="AL21" s="74"/>
      <c r="AM21" s="74"/>
      <c r="AN21" s="74"/>
      <c r="AO21" s="74"/>
      <c r="AP21" s="75"/>
      <c r="AQ21" s="76" t="s">
        <v>19</v>
      </c>
      <c r="AR21" s="46"/>
      <c r="AS21" s="46"/>
      <c r="AT21" s="46"/>
      <c r="AU21" s="46"/>
      <c r="AV21" s="46"/>
      <c r="AW21" s="47"/>
      <c r="AX21" s="73" t="s">
        <v>20</v>
      </c>
      <c r="AY21" s="74"/>
      <c r="AZ21" s="74"/>
      <c r="BA21" s="74"/>
      <c r="BB21" s="74"/>
      <c r="BC21" s="74"/>
      <c r="BD21" s="74"/>
      <c r="BE21" s="75"/>
      <c r="BF21" s="77" t="s">
        <v>21</v>
      </c>
      <c r="BG21" s="71"/>
      <c r="BH21" s="71"/>
      <c r="BI21" s="71"/>
      <c r="BJ21" s="71"/>
      <c r="BK21" s="71"/>
      <c r="BL21" s="71"/>
      <c r="BM21" s="71"/>
      <c r="BN21" s="71"/>
      <c r="BO21" s="71"/>
      <c r="BP21" s="71"/>
      <c r="BQ21" s="71"/>
      <c r="BR21" s="78"/>
      <c r="BS21" s="1"/>
    </row>
    <row r="22" spans="1:71" ht="22.5" customHeight="1" x14ac:dyDescent="0.15">
      <c r="A22" s="109"/>
      <c r="B22" s="110"/>
      <c r="C22" s="110"/>
      <c r="D22" s="110"/>
      <c r="E22" s="110"/>
      <c r="F22" s="110"/>
      <c r="G22" s="110"/>
      <c r="H22" s="110"/>
      <c r="I22" s="110"/>
      <c r="J22" s="110"/>
      <c r="K22" s="110"/>
      <c r="L22" s="110"/>
      <c r="M22" s="110"/>
      <c r="N22" s="110"/>
      <c r="O22" s="110"/>
      <c r="P22" s="110"/>
      <c r="Q22" s="111"/>
      <c r="R22" s="112"/>
      <c r="S22" s="110"/>
      <c r="T22" s="110"/>
      <c r="U22" s="110"/>
      <c r="V22" s="110"/>
      <c r="W22" s="110"/>
      <c r="X22" s="110"/>
      <c r="Y22" s="110"/>
      <c r="Z22" s="110"/>
      <c r="AA22" s="110"/>
      <c r="AB22" s="110"/>
      <c r="AC22" s="110"/>
      <c r="AD22" s="110"/>
      <c r="AE22" s="110"/>
      <c r="AF22" s="110"/>
      <c r="AG22" s="110"/>
      <c r="AH22" s="110"/>
      <c r="AI22" s="111"/>
      <c r="AJ22" s="113"/>
      <c r="AK22" s="114"/>
      <c r="AL22" s="114"/>
      <c r="AM22" s="114"/>
      <c r="AN22" s="114"/>
      <c r="AO22" s="114"/>
      <c r="AP22" s="115"/>
      <c r="AQ22" s="116"/>
      <c r="AR22" s="117"/>
      <c r="AS22" s="3" t="s">
        <v>50</v>
      </c>
      <c r="AT22" s="22"/>
      <c r="AU22" s="3" t="s">
        <v>50</v>
      </c>
      <c r="AV22" s="118"/>
      <c r="AW22" s="118"/>
      <c r="AX22" s="113"/>
      <c r="AY22" s="114"/>
      <c r="AZ22" s="114"/>
      <c r="BA22" s="114"/>
      <c r="BB22" s="114"/>
      <c r="BC22" s="114"/>
      <c r="BD22" s="114"/>
      <c r="BE22" s="115"/>
      <c r="BF22" s="89"/>
      <c r="BG22" s="90"/>
      <c r="BH22" s="90"/>
      <c r="BI22" s="90"/>
      <c r="BJ22" s="90"/>
      <c r="BK22" s="90"/>
      <c r="BL22" s="90"/>
      <c r="BM22" s="90"/>
      <c r="BN22" s="90"/>
      <c r="BO22" s="90"/>
      <c r="BP22" s="90"/>
      <c r="BQ22" s="91" t="s">
        <v>14</v>
      </c>
      <c r="BR22" s="92"/>
      <c r="BS22" s="1"/>
    </row>
    <row r="23" spans="1:71" ht="22.5" customHeight="1" x14ac:dyDescent="0.15">
      <c r="A23" s="93"/>
      <c r="B23" s="94"/>
      <c r="C23" s="94"/>
      <c r="D23" s="94"/>
      <c r="E23" s="94"/>
      <c r="F23" s="94"/>
      <c r="G23" s="94"/>
      <c r="H23" s="94"/>
      <c r="I23" s="94"/>
      <c r="J23" s="94"/>
      <c r="K23" s="94"/>
      <c r="L23" s="94"/>
      <c r="M23" s="94"/>
      <c r="N23" s="94"/>
      <c r="O23" s="94"/>
      <c r="P23" s="94"/>
      <c r="Q23" s="95"/>
      <c r="R23" s="96"/>
      <c r="S23" s="97"/>
      <c r="T23" s="97"/>
      <c r="U23" s="97"/>
      <c r="V23" s="97"/>
      <c r="W23" s="97"/>
      <c r="X23" s="97"/>
      <c r="Y23" s="97"/>
      <c r="Z23" s="97"/>
      <c r="AA23" s="97"/>
      <c r="AB23" s="97"/>
      <c r="AC23" s="97"/>
      <c r="AD23" s="97"/>
      <c r="AE23" s="97"/>
      <c r="AF23" s="97"/>
      <c r="AG23" s="97"/>
      <c r="AH23" s="97"/>
      <c r="AI23" s="98"/>
      <c r="AJ23" s="99"/>
      <c r="AK23" s="100"/>
      <c r="AL23" s="100"/>
      <c r="AM23" s="100"/>
      <c r="AN23" s="100"/>
      <c r="AO23" s="100"/>
      <c r="AP23" s="101"/>
      <c r="AQ23" s="102"/>
      <c r="AR23" s="103"/>
      <c r="AS23" s="4" t="s">
        <v>50</v>
      </c>
      <c r="AT23" s="21"/>
      <c r="AU23" s="4" t="s">
        <v>50</v>
      </c>
      <c r="AV23" s="104"/>
      <c r="AW23" s="104"/>
      <c r="AX23" s="99"/>
      <c r="AY23" s="100"/>
      <c r="AZ23" s="100"/>
      <c r="BA23" s="100"/>
      <c r="BB23" s="100"/>
      <c r="BC23" s="100"/>
      <c r="BD23" s="100"/>
      <c r="BE23" s="101"/>
      <c r="BF23" s="105"/>
      <c r="BG23" s="106"/>
      <c r="BH23" s="106"/>
      <c r="BI23" s="106"/>
      <c r="BJ23" s="106"/>
      <c r="BK23" s="106"/>
      <c r="BL23" s="106"/>
      <c r="BM23" s="106"/>
      <c r="BN23" s="106"/>
      <c r="BO23" s="106"/>
      <c r="BP23" s="106"/>
      <c r="BQ23" s="107" t="s">
        <v>14</v>
      </c>
      <c r="BR23" s="108"/>
      <c r="BS23" s="1"/>
    </row>
    <row r="24" spans="1:71" ht="22.5" customHeight="1" x14ac:dyDescent="0.15">
      <c r="A24" s="93"/>
      <c r="B24" s="94"/>
      <c r="C24" s="94"/>
      <c r="D24" s="94"/>
      <c r="E24" s="94"/>
      <c r="F24" s="94"/>
      <c r="G24" s="94"/>
      <c r="H24" s="94"/>
      <c r="I24" s="94"/>
      <c r="J24" s="94"/>
      <c r="K24" s="94"/>
      <c r="L24" s="94"/>
      <c r="M24" s="94"/>
      <c r="N24" s="94"/>
      <c r="O24" s="94"/>
      <c r="P24" s="94"/>
      <c r="Q24" s="95"/>
      <c r="R24" s="96"/>
      <c r="S24" s="97"/>
      <c r="T24" s="97"/>
      <c r="U24" s="97"/>
      <c r="V24" s="97"/>
      <c r="W24" s="97"/>
      <c r="X24" s="97"/>
      <c r="Y24" s="97"/>
      <c r="Z24" s="97"/>
      <c r="AA24" s="97"/>
      <c r="AB24" s="97"/>
      <c r="AC24" s="97"/>
      <c r="AD24" s="97"/>
      <c r="AE24" s="97"/>
      <c r="AF24" s="97"/>
      <c r="AG24" s="97"/>
      <c r="AH24" s="97"/>
      <c r="AI24" s="98"/>
      <c r="AJ24" s="133"/>
      <c r="AK24" s="134"/>
      <c r="AL24" s="134"/>
      <c r="AM24" s="134"/>
      <c r="AN24" s="134"/>
      <c r="AO24" s="134"/>
      <c r="AP24" s="64"/>
      <c r="AQ24" s="102"/>
      <c r="AR24" s="103"/>
      <c r="AS24" s="4" t="s">
        <v>50</v>
      </c>
      <c r="AT24" s="21"/>
      <c r="AU24" s="4" t="s">
        <v>50</v>
      </c>
      <c r="AV24" s="104"/>
      <c r="AW24" s="104"/>
      <c r="AX24" s="133"/>
      <c r="AY24" s="134"/>
      <c r="AZ24" s="134"/>
      <c r="BA24" s="134"/>
      <c r="BB24" s="134"/>
      <c r="BC24" s="134"/>
      <c r="BD24" s="134"/>
      <c r="BE24" s="64"/>
      <c r="BF24" s="105"/>
      <c r="BG24" s="106"/>
      <c r="BH24" s="106"/>
      <c r="BI24" s="106"/>
      <c r="BJ24" s="106"/>
      <c r="BK24" s="106"/>
      <c r="BL24" s="106"/>
      <c r="BM24" s="106"/>
      <c r="BN24" s="106"/>
      <c r="BO24" s="106"/>
      <c r="BP24" s="106"/>
      <c r="BQ24" s="107" t="s">
        <v>14</v>
      </c>
      <c r="BR24" s="108"/>
      <c r="BS24" s="1"/>
    </row>
    <row r="25" spans="1:71" ht="22.5" customHeight="1" x14ac:dyDescent="0.15">
      <c r="A25" s="119"/>
      <c r="B25" s="120"/>
      <c r="C25" s="120"/>
      <c r="D25" s="120"/>
      <c r="E25" s="120"/>
      <c r="F25" s="120"/>
      <c r="G25" s="120"/>
      <c r="H25" s="120"/>
      <c r="I25" s="120"/>
      <c r="J25" s="120"/>
      <c r="K25" s="120"/>
      <c r="L25" s="120"/>
      <c r="M25" s="120"/>
      <c r="N25" s="120"/>
      <c r="O25" s="120"/>
      <c r="P25" s="120"/>
      <c r="Q25" s="121"/>
      <c r="R25" s="122"/>
      <c r="S25" s="120"/>
      <c r="T25" s="120"/>
      <c r="U25" s="120"/>
      <c r="V25" s="120"/>
      <c r="W25" s="120"/>
      <c r="X25" s="120"/>
      <c r="Y25" s="120"/>
      <c r="Z25" s="120"/>
      <c r="AA25" s="120"/>
      <c r="AB25" s="120"/>
      <c r="AC25" s="120"/>
      <c r="AD25" s="120"/>
      <c r="AE25" s="120"/>
      <c r="AF25" s="120"/>
      <c r="AG25" s="120"/>
      <c r="AH25" s="120"/>
      <c r="AI25" s="121"/>
      <c r="AJ25" s="123"/>
      <c r="AK25" s="124"/>
      <c r="AL25" s="124"/>
      <c r="AM25" s="124"/>
      <c r="AN25" s="124"/>
      <c r="AO25" s="124"/>
      <c r="AP25" s="125"/>
      <c r="AQ25" s="126"/>
      <c r="AR25" s="127"/>
      <c r="AS25" s="5" t="s">
        <v>50</v>
      </c>
      <c r="AT25" s="23"/>
      <c r="AU25" s="5" t="s">
        <v>50</v>
      </c>
      <c r="AV25" s="128"/>
      <c r="AW25" s="128"/>
      <c r="AX25" s="123"/>
      <c r="AY25" s="124"/>
      <c r="AZ25" s="124"/>
      <c r="BA25" s="124"/>
      <c r="BB25" s="124"/>
      <c r="BC25" s="124"/>
      <c r="BD25" s="124"/>
      <c r="BE25" s="125"/>
      <c r="BF25" s="129"/>
      <c r="BG25" s="130"/>
      <c r="BH25" s="130"/>
      <c r="BI25" s="130"/>
      <c r="BJ25" s="130"/>
      <c r="BK25" s="130"/>
      <c r="BL25" s="130"/>
      <c r="BM25" s="130"/>
      <c r="BN25" s="130"/>
      <c r="BO25" s="130"/>
      <c r="BP25" s="130"/>
      <c r="BQ25" s="131" t="s">
        <v>14</v>
      </c>
      <c r="BR25" s="132"/>
      <c r="BS25" s="1"/>
    </row>
    <row r="26" spans="1:71" ht="7.5" customHeight="1" x14ac:dyDescent="0.15">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x14ac:dyDescent="0.15">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15">
      <c r="A28" s="135" t="s">
        <v>23</v>
      </c>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7"/>
      <c r="BD28" s="138" t="s">
        <v>24</v>
      </c>
      <c r="BE28" s="139"/>
      <c r="BF28" s="139"/>
      <c r="BG28" s="139"/>
      <c r="BH28" s="139"/>
      <c r="BI28" s="140"/>
      <c r="BJ28" s="141" t="s">
        <v>25</v>
      </c>
      <c r="BK28" s="142"/>
      <c r="BL28" s="142"/>
      <c r="BM28" s="142"/>
      <c r="BN28" s="142"/>
      <c r="BO28" s="142"/>
      <c r="BP28" s="142"/>
      <c r="BQ28" s="142"/>
      <c r="BR28" s="143"/>
      <c r="BS28" s="1"/>
    </row>
    <row r="29" spans="1:71" ht="29.25" customHeight="1" x14ac:dyDescent="0.15">
      <c r="A29" s="70" t="s">
        <v>26</v>
      </c>
      <c r="B29" s="71"/>
      <c r="C29" s="71"/>
      <c r="D29" s="71"/>
      <c r="E29" s="71"/>
      <c r="F29" s="71"/>
      <c r="G29" s="71"/>
      <c r="H29" s="71"/>
      <c r="I29" s="71"/>
      <c r="J29" s="71"/>
      <c r="K29" s="71"/>
      <c r="L29" s="71"/>
      <c r="M29" s="72"/>
      <c r="N29" s="144"/>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6"/>
      <c r="BD29" s="147"/>
      <c r="BE29" s="148"/>
      <c r="BF29" s="148"/>
      <c r="BG29" s="148"/>
      <c r="BH29" s="148"/>
      <c r="BI29" s="149"/>
      <c r="BJ29" s="150"/>
      <c r="BK29" s="151"/>
      <c r="BL29" s="151"/>
      <c r="BM29" s="151"/>
      <c r="BN29" s="151"/>
      <c r="BO29" s="151"/>
      <c r="BP29" s="151"/>
      <c r="BQ29" s="152" t="s">
        <v>14</v>
      </c>
      <c r="BR29" s="153"/>
      <c r="BS29" s="1"/>
    </row>
    <row r="30" spans="1:71" ht="29.25" customHeight="1" x14ac:dyDescent="0.15">
      <c r="A30" s="70" t="s">
        <v>27</v>
      </c>
      <c r="B30" s="71"/>
      <c r="C30" s="71"/>
      <c r="D30" s="71"/>
      <c r="E30" s="71"/>
      <c r="F30" s="71"/>
      <c r="G30" s="71"/>
      <c r="H30" s="71"/>
      <c r="I30" s="71"/>
      <c r="J30" s="71"/>
      <c r="K30" s="71"/>
      <c r="L30" s="71"/>
      <c r="M30" s="72"/>
      <c r="N30" s="154"/>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6"/>
      <c r="BD30" s="147"/>
      <c r="BE30" s="148"/>
      <c r="BF30" s="148"/>
      <c r="BG30" s="148"/>
      <c r="BH30" s="148"/>
      <c r="BI30" s="149"/>
      <c r="BJ30" s="150"/>
      <c r="BK30" s="151"/>
      <c r="BL30" s="151"/>
      <c r="BM30" s="151"/>
      <c r="BN30" s="151"/>
      <c r="BO30" s="151"/>
      <c r="BP30" s="151"/>
      <c r="BQ30" s="152" t="s">
        <v>14</v>
      </c>
      <c r="BR30" s="153"/>
      <c r="BS30" s="1"/>
    </row>
    <row r="31" spans="1:71" ht="29.25" customHeight="1" x14ac:dyDescent="0.15">
      <c r="A31" s="157" t="s">
        <v>28</v>
      </c>
      <c r="B31" s="158"/>
      <c r="C31" s="158"/>
      <c r="D31" s="158"/>
      <c r="E31" s="158"/>
      <c r="F31" s="158"/>
      <c r="G31" s="158"/>
      <c r="H31" s="158"/>
      <c r="I31" s="158"/>
      <c r="J31" s="158"/>
      <c r="K31" s="158"/>
      <c r="L31" s="158"/>
      <c r="M31" s="159"/>
      <c r="N31" s="154"/>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6"/>
      <c r="BD31" s="147"/>
      <c r="BE31" s="148"/>
      <c r="BF31" s="148"/>
      <c r="BG31" s="148"/>
      <c r="BH31" s="148"/>
      <c r="BI31" s="149"/>
      <c r="BJ31" s="150"/>
      <c r="BK31" s="151"/>
      <c r="BL31" s="151"/>
      <c r="BM31" s="151"/>
      <c r="BN31" s="151"/>
      <c r="BO31" s="151"/>
      <c r="BP31" s="151"/>
      <c r="BQ31" s="152" t="s">
        <v>14</v>
      </c>
      <c r="BR31" s="153"/>
      <c r="BS31" s="1"/>
    </row>
    <row r="32" spans="1:71" ht="29.25" customHeight="1" thickBot="1" x14ac:dyDescent="0.2">
      <c r="A32" s="165" t="s">
        <v>29</v>
      </c>
      <c r="B32" s="36"/>
      <c r="C32" s="36"/>
      <c r="D32" s="36"/>
      <c r="E32" s="36"/>
      <c r="F32" s="36"/>
      <c r="G32" s="36"/>
      <c r="H32" s="36"/>
      <c r="I32" s="36"/>
      <c r="J32" s="36"/>
      <c r="K32" s="36"/>
      <c r="L32" s="36"/>
      <c r="M32" s="166"/>
      <c r="N32" s="144"/>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6"/>
      <c r="BD32" s="147"/>
      <c r="BE32" s="148"/>
      <c r="BF32" s="148"/>
      <c r="BG32" s="148"/>
      <c r="BH32" s="148"/>
      <c r="BI32" s="149"/>
      <c r="BJ32" s="150"/>
      <c r="BK32" s="151"/>
      <c r="BL32" s="151"/>
      <c r="BM32" s="151"/>
      <c r="BN32" s="151"/>
      <c r="BO32" s="151"/>
      <c r="BP32" s="151"/>
      <c r="BQ32" s="152" t="s">
        <v>14</v>
      </c>
      <c r="BR32" s="153"/>
      <c r="BS32" s="1"/>
    </row>
    <row r="33" spans="1:71" ht="26.25" customHeight="1" thickBot="1" x14ac:dyDescent="0.2">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7" t="s">
        <v>51</v>
      </c>
      <c r="BE33" s="168"/>
      <c r="BF33" s="168"/>
      <c r="BG33" s="168"/>
      <c r="BH33" s="168"/>
      <c r="BI33" s="169"/>
      <c r="BJ33" s="170" t="str">
        <f>IF(BJ29+BJ30+BJ31+BJ32=0,"",BJ29+BJ30+BJ31+BJ32)</f>
        <v/>
      </c>
      <c r="BK33" s="171"/>
      <c r="BL33" s="171"/>
      <c r="BM33" s="171"/>
      <c r="BN33" s="171"/>
      <c r="BO33" s="171"/>
      <c r="BP33" s="171"/>
      <c r="BQ33" s="172" t="s">
        <v>52</v>
      </c>
      <c r="BR33" s="173"/>
      <c r="BS33" s="1"/>
    </row>
    <row r="34" spans="1:71" ht="11.25" x14ac:dyDescent="0.15">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15">
      <c r="A35" s="28" t="s">
        <v>31</v>
      </c>
      <c r="B35" s="29"/>
      <c r="C35" s="29"/>
      <c r="D35" s="29"/>
      <c r="E35" s="29"/>
      <c r="F35" s="29"/>
      <c r="G35" s="29"/>
      <c r="H35" s="29"/>
      <c r="I35" s="29"/>
      <c r="J35" s="29"/>
      <c r="K35" s="29"/>
      <c r="L35" s="29"/>
      <c r="M35" s="29"/>
      <c r="N35" s="29"/>
      <c r="O35" s="29"/>
      <c r="P35" s="29"/>
      <c r="Q35" s="30"/>
      <c r="R35" s="76" t="s">
        <v>32</v>
      </c>
      <c r="S35" s="46"/>
      <c r="T35" s="46"/>
      <c r="U35" s="46"/>
      <c r="V35" s="46"/>
      <c r="W35" s="46"/>
      <c r="X35" s="46"/>
      <c r="Y35" s="46"/>
      <c r="Z35" s="46"/>
      <c r="AA35" s="46"/>
      <c r="AB35" s="47"/>
      <c r="AC35" s="160" t="s">
        <v>33</v>
      </c>
      <c r="AD35" s="29"/>
      <c r="AE35" s="29"/>
      <c r="AF35" s="29"/>
      <c r="AG35" s="29"/>
      <c r="AH35" s="29"/>
      <c r="AI35" s="29"/>
      <c r="AJ35" s="29"/>
      <c r="AK35" s="29"/>
      <c r="AL35" s="29"/>
      <c r="AM35" s="30"/>
      <c r="AN35" s="161" t="s">
        <v>34</v>
      </c>
      <c r="AO35" s="162"/>
      <c r="AP35" s="162"/>
      <c r="AQ35" s="162"/>
      <c r="AR35" s="162"/>
      <c r="AS35" s="162"/>
      <c r="AT35" s="162"/>
      <c r="AU35" s="162"/>
      <c r="AV35" s="162"/>
      <c r="AW35" s="163"/>
      <c r="AX35" s="31" t="s">
        <v>35</v>
      </c>
      <c r="AY35" s="41"/>
      <c r="AZ35" s="41"/>
      <c r="BA35" s="41"/>
      <c r="BB35" s="41"/>
      <c r="BC35" s="41"/>
      <c r="BD35" s="160" t="s">
        <v>36</v>
      </c>
      <c r="BE35" s="29"/>
      <c r="BF35" s="29"/>
      <c r="BG35" s="29"/>
      <c r="BH35" s="29"/>
      <c r="BI35" s="29"/>
      <c r="BJ35" s="29"/>
      <c r="BK35" s="29"/>
      <c r="BL35" s="29"/>
      <c r="BM35" s="29"/>
      <c r="BN35" s="29"/>
      <c r="BO35" s="29"/>
      <c r="BP35" s="29"/>
      <c r="BQ35" s="29"/>
      <c r="BR35" s="164"/>
      <c r="BS35" s="1"/>
    </row>
    <row r="36" spans="1:71" ht="22.5" customHeight="1" x14ac:dyDescent="0.15">
      <c r="A36" s="182"/>
      <c r="B36" s="183"/>
      <c r="C36" s="183"/>
      <c r="D36" s="183"/>
      <c r="E36" s="183"/>
      <c r="F36" s="183"/>
      <c r="G36" s="183"/>
      <c r="H36" s="183"/>
      <c r="I36" s="183"/>
      <c r="J36" s="183"/>
      <c r="K36" s="183"/>
      <c r="L36" s="183"/>
      <c r="M36" s="183"/>
      <c r="N36" s="183"/>
      <c r="O36" s="183"/>
      <c r="P36" s="183"/>
      <c r="Q36" s="184"/>
      <c r="R36" s="185"/>
      <c r="S36" s="118"/>
      <c r="T36" s="118"/>
      <c r="U36" s="118"/>
      <c r="V36" s="118"/>
      <c r="W36" s="118"/>
      <c r="X36" s="118"/>
      <c r="Y36" s="118"/>
      <c r="Z36" s="118"/>
      <c r="AA36" s="38" t="s">
        <v>14</v>
      </c>
      <c r="AB36" s="186"/>
      <c r="AC36" s="187"/>
      <c r="AD36" s="188"/>
      <c r="AE36" s="188"/>
      <c r="AF36" s="188"/>
      <c r="AG36" s="188"/>
      <c r="AH36" s="188"/>
      <c r="AI36" s="188"/>
      <c r="AJ36" s="188"/>
      <c r="AK36" s="188"/>
      <c r="AL36" s="189" t="s">
        <v>14</v>
      </c>
      <c r="AM36" s="190"/>
      <c r="AN36" s="201"/>
      <c r="AO36" s="195"/>
      <c r="AP36" s="195"/>
      <c r="AQ36" s="195"/>
      <c r="AR36" s="194" t="s">
        <v>37</v>
      </c>
      <c r="AS36" s="194"/>
      <c r="AT36" s="195"/>
      <c r="AU36" s="195"/>
      <c r="AV36" s="194" t="s">
        <v>38</v>
      </c>
      <c r="AW36" s="196"/>
      <c r="AX36" s="197" t="s">
        <v>53</v>
      </c>
      <c r="AY36" s="197"/>
      <c r="AZ36" s="197"/>
      <c r="BA36" s="197"/>
      <c r="BB36" s="197"/>
      <c r="BC36" s="197"/>
      <c r="BD36" s="198"/>
      <c r="BE36" s="199"/>
      <c r="BF36" s="199"/>
      <c r="BG36" s="199"/>
      <c r="BH36" s="199"/>
      <c r="BI36" s="199"/>
      <c r="BJ36" s="199"/>
      <c r="BK36" s="199"/>
      <c r="BL36" s="199"/>
      <c r="BM36" s="199"/>
      <c r="BN36" s="199"/>
      <c r="BO36" s="199"/>
      <c r="BP36" s="199"/>
      <c r="BQ36" s="199"/>
      <c r="BR36" s="200"/>
      <c r="BS36" s="1"/>
    </row>
    <row r="37" spans="1:71" ht="22.5" customHeight="1" x14ac:dyDescent="0.15">
      <c r="A37" s="174"/>
      <c r="B37" s="175"/>
      <c r="C37" s="175"/>
      <c r="D37" s="175"/>
      <c r="E37" s="175"/>
      <c r="F37" s="175"/>
      <c r="G37" s="175"/>
      <c r="H37" s="175"/>
      <c r="I37" s="175"/>
      <c r="J37" s="175"/>
      <c r="K37" s="175"/>
      <c r="L37" s="175"/>
      <c r="M37" s="175"/>
      <c r="N37" s="175"/>
      <c r="O37" s="175"/>
      <c r="P37" s="175"/>
      <c r="Q37" s="176"/>
      <c r="R37" s="177"/>
      <c r="S37" s="104"/>
      <c r="T37" s="104"/>
      <c r="U37" s="104"/>
      <c r="V37" s="104"/>
      <c r="W37" s="104"/>
      <c r="X37" s="104"/>
      <c r="Y37" s="104"/>
      <c r="Z37" s="104"/>
      <c r="AA37" s="178" t="s">
        <v>14</v>
      </c>
      <c r="AB37" s="179"/>
      <c r="AC37" s="180"/>
      <c r="AD37" s="181"/>
      <c r="AE37" s="181"/>
      <c r="AF37" s="181"/>
      <c r="AG37" s="181"/>
      <c r="AH37" s="181"/>
      <c r="AI37" s="181"/>
      <c r="AJ37" s="181"/>
      <c r="AK37" s="181"/>
      <c r="AL37" s="178" t="s">
        <v>14</v>
      </c>
      <c r="AM37" s="179"/>
      <c r="AN37" s="191"/>
      <c r="AO37" s="94"/>
      <c r="AP37" s="94"/>
      <c r="AQ37" s="94"/>
      <c r="AR37" s="178" t="s">
        <v>37</v>
      </c>
      <c r="AS37" s="178"/>
      <c r="AT37" s="94"/>
      <c r="AU37" s="94"/>
      <c r="AV37" s="178" t="s">
        <v>38</v>
      </c>
      <c r="AW37" s="179"/>
      <c r="AX37" s="192" t="s">
        <v>39</v>
      </c>
      <c r="AY37" s="192"/>
      <c r="AZ37" s="192"/>
      <c r="BA37" s="192"/>
      <c r="BB37" s="192"/>
      <c r="BC37" s="192"/>
      <c r="BD37" s="191"/>
      <c r="BE37" s="94"/>
      <c r="BF37" s="94"/>
      <c r="BG37" s="94"/>
      <c r="BH37" s="94"/>
      <c r="BI37" s="94"/>
      <c r="BJ37" s="94"/>
      <c r="BK37" s="94"/>
      <c r="BL37" s="94"/>
      <c r="BM37" s="94"/>
      <c r="BN37" s="94"/>
      <c r="BO37" s="94"/>
      <c r="BP37" s="94"/>
      <c r="BQ37" s="94"/>
      <c r="BR37" s="193"/>
      <c r="BS37" s="1"/>
    </row>
    <row r="38" spans="1:71" ht="22.5" customHeight="1" x14ac:dyDescent="0.15">
      <c r="A38" s="208"/>
      <c r="B38" s="120"/>
      <c r="C38" s="120"/>
      <c r="D38" s="120"/>
      <c r="E38" s="120"/>
      <c r="F38" s="120"/>
      <c r="G38" s="120"/>
      <c r="H38" s="120"/>
      <c r="I38" s="120"/>
      <c r="J38" s="120"/>
      <c r="K38" s="120"/>
      <c r="L38" s="120"/>
      <c r="M38" s="120"/>
      <c r="N38" s="120"/>
      <c r="O38" s="120"/>
      <c r="P38" s="120"/>
      <c r="Q38" s="121"/>
      <c r="R38" s="209"/>
      <c r="S38" s="210"/>
      <c r="T38" s="210"/>
      <c r="U38" s="210"/>
      <c r="V38" s="210"/>
      <c r="W38" s="210"/>
      <c r="X38" s="210"/>
      <c r="Y38" s="210"/>
      <c r="Z38" s="210"/>
      <c r="AA38" s="202" t="s">
        <v>14</v>
      </c>
      <c r="AB38" s="203"/>
      <c r="AC38" s="211"/>
      <c r="AD38" s="212"/>
      <c r="AE38" s="212"/>
      <c r="AF38" s="212"/>
      <c r="AG38" s="212"/>
      <c r="AH38" s="212"/>
      <c r="AI38" s="212"/>
      <c r="AJ38" s="212"/>
      <c r="AK38" s="212"/>
      <c r="AL38" s="202" t="s">
        <v>14</v>
      </c>
      <c r="AM38" s="203"/>
      <c r="AN38" s="205"/>
      <c r="AO38" s="120"/>
      <c r="AP38" s="120"/>
      <c r="AQ38" s="120"/>
      <c r="AR38" s="202" t="s">
        <v>37</v>
      </c>
      <c r="AS38" s="202"/>
      <c r="AT38" s="120"/>
      <c r="AU38" s="120"/>
      <c r="AV38" s="202" t="s">
        <v>38</v>
      </c>
      <c r="AW38" s="203"/>
      <c r="AX38" s="204" t="s">
        <v>39</v>
      </c>
      <c r="AY38" s="204"/>
      <c r="AZ38" s="204"/>
      <c r="BA38" s="204"/>
      <c r="BB38" s="204"/>
      <c r="BC38" s="204"/>
      <c r="BD38" s="205"/>
      <c r="BE38" s="120"/>
      <c r="BF38" s="120"/>
      <c r="BG38" s="120"/>
      <c r="BH38" s="120"/>
      <c r="BI38" s="120"/>
      <c r="BJ38" s="120"/>
      <c r="BK38" s="120"/>
      <c r="BL38" s="120"/>
      <c r="BM38" s="120"/>
      <c r="BN38" s="120"/>
      <c r="BO38" s="120"/>
      <c r="BP38" s="120"/>
      <c r="BQ38" s="120"/>
      <c r="BR38" s="206"/>
      <c r="BS38" s="1"/>
    </row>
    <row r="39" spans="1:71" ht="7.5" customHeight="1" x14ac:dyDescent="0.15">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15">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1"/>
    </row>
    <row r="41" spans="1:71" ht="17.25" customHeight="1" x14ac:dyDescent="0.15">
      <c r="A41" s="213" t="s">
        <v>41</v>
      </c>
      <c r="B41" s="46"/>
      <c r="C41" s="46"/>
      <c r="D41" s="46"/>
      <c r="E41" s="46"/>
      <c r="F41" s="46"/>
      <c r="G41" s="46"/>
      <c r="H41" s="46"/>
      <c r="I41" s="46"/>
      <c r="J41" s="46"/>
      <c r="K41" s="46"/>
      <c r="L41" s="46"/>
      <c r="M41" s="214"/>
      <c r="N41" s="213" t="s">
        <v>54</v>
      </c>
      <c r="O41" s="46"/>
      <c r="P41" s="46"/>
      <c r="Q41" s="46"/>
      <c r="R41" s="46"/>
      <c r="S41" s="46"/>
      <c r="T41" s="46"/>
      <c r="U41" s="46"/>
      <c r="V41" s="214"/>
      <c r="W41" s="213" t="s">
        <v>55</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4"/>
      <c r="BS41" s="1"/>
    </row>
    <row r="42" spans="1:71" ht="15.75" customHeight="1" x14ac:dyDescent="0.15">
      <c r="A42" s="215" t="s">
        <v>56</v>
      </c>
      <c r="B42" s="216"/>
      <c r="C42" s="219" t="b">
        <v>0</v>
      </c>
      <c r="D42" s="220"/>
      <c r="E42" s="225" t="s">
        <v>57</v>
      </c>
      <c r="F42" s="74"/>
      <c r="G42" s="74"/>
      <c r="H42" s="74"/>
      <c r="I42" s="74"/>
      <c r="J42" s="74"/>
      <c r="K42" s="74"/>
      <c r="L42" s="74"/>
      <c r="M42" s="226"/>
      <c r="N42" s="230" t="str">
        <f>IF(C42=TRUE,AC42+AS42+BI42+AC43+AS43+BI43+AC44+AS44+BI44,"")</f>
        <v/>
      </c>
      <c r="O42" s="231"/>
      <c r="P42" s="231"/>
      <c r="Q42" s="231"/>
      <c r="R42" s="231"/>
      <c r="S42" s="231"/>
      <c r="T42" s="231"/>
      <c r="U42" s="236" t="s">
        <v>14</v>
      </c>
      <c r="V42" s="236"/>
      <c r="W42" s="239" t="s">
        <v>58</v>
      </c>
      <c r="X42" s="240"/>
      <c r="Y42" s="240"/>
      <c r="Z42" s="240"/>
      <c r="AA42" s="240"/>
      <c r="AB42" s="241"/>
      <c r="AC42" s="242"/>
      <c r="AD42" s="243"/>
      <c r="AE42" s="243"/>
      <c r="AF42" s="243"/>
      <c r="AG42" s="243"/>
      <c r="AH42" s="243"/>
      <c r="AI42" s="243"/>
      <c r="AJ42" s="243"/>
      <c r="AK42" s="251" t="s">
        <v>59</v>
      </c>
      <c r="AL42" s="252"/>
      <c r="AM42" s="239" t="s">
        <v>60</v>
      </c>
      <c r="AN42" s="240"/>
      <c r="AO42" s="240"/>
      <c r="AP42" s="240"/>
      <c r="AQ42" s="240"/>
      <c r="AR42" s="241"/>
      <c r="AS42" s="242"/>
      <c r="AT42" s="243"/>
      <c r="AU42" s="243"/>
      <c r="AV42" s="243"/>
      <c r="AW42" s="243"/>
      <c r="AX42" s="243"/>
      <c r="AY42" s="243"/>
      <c r="AZ42" s="243"/>
      <c r="BA42" s="251" t="s">
        <v>59</v>
      </c>
      <c r="BB42" s="252"/>
      <c r="BC42" s="239" t="s">
        <v>61</v>
      </c>
      <c r="BD42" s="240"/>
      <c r="BE42" s="240"/>
      <c r="BF42" s="240"/>
      <c r="BG42" s="240"/>
      <c r="BH42" s="241"/>
      <c r="BI42" s="242"/>
      <c r="BJ42" s="243"/>
      <c r="BK42" s="243"/>
      <c r="BL42" s="243"/>
      <c r="BM42" s="243"/>
      <c r="BN42" s="243"/>
      <c r="BO42" s="243"/>
      <c r="BP42" s="243"/>
      <c r="BQ42" s="251" t="s">
        <v>59</v>
      </c>
      <c r="BR42" s="252"/>
    </row>
    <row r="43" spans="1:71" ht="15.75" customHeight="1" x14ac:dyDescent="0.15">
      <c r="A43" s="217"/>
      <c r="B43" s="218"/>
      <c r="C43" s="221"/>
      <c r="D43" s="222"/>
      <c r="E43" s="38"/>
      <c r="F43" s="38"/>
      <c r="G43" s="38"/>
      <c r="H43" s="38"/>
      <c r="I43" s="38"/>
      <c r="J43" s="38"/>
      <c r="K43" s="38"/>
      <c r="L43" s="38"/>
      <c r="M43" s="227"/>
      <c r="N43" s="232"/>
      <c r="O43" s="233"/>
      <c r="P43" s="233"/>
      <c r="Q43" s="233"/>
      <c r="R43" s="233"/>
      <c r="S43" s="233"/>
      <c r="T43" s="233"/>
      <c r="U43" s="237"/>
      <c r="V43" s="237"/>
      <c r="W43" s="253" t="s">
        <v>62</v>
      </c>
      <c r="X43" s="254"/>
      <c r="Y43" s="254"/>
      <c r="Z43" s="254"/>
      <c r="AA43" s="254"/>
      <c r="AB43" s="255"/>
      <c r="AC43" s="256"/>
      <c r="AD43" s="257"/>
      <c r="AE43" s="257"/>
      <c r="AF43" s="257"/>
      <c r="AG43" s="257"/>
      <c r="AH43" s="257"/>
      <c r="AI43" s="257"/>
      <c r="AJ43" s="257"/>
      <c r="AK43" s="258" t="s">
        <v>59</v>
      </c>
      <c r="AL43" s="259"/>
      <c r="AM43" s="253" t="s">
        <v>63</v>
      </c>
      <c r="AN43" s="254"/>
      <c r="AO43" s="254"/>
      <c r="AP43" s="254"/>
      <c r="AQ43" s="254"/>
      <c r="AR43" s="255"/>
      <c r="AS43" s="256"/>
      <c r="AT43" s="257"/>
      <c r="AU43" s="257"/>
      <c r="AV43" s="257"/>
      <c r="AW43" s="257"/>
      <c r="AX43" s="257"/>
      <c r="AY43" s="257"/>
      <c r="AZ43" s="257"/>
      <c r="BA43" s="258" t="s">
        <v>59</v>
      </c>
      <c r="BB43" s="259"/>
      <c r="BC43" s="253" t="s">
        <v>64</v>
      </c>
      <c r="BD43" s="254"/>
      <c r="BE43" s="254"/>
      <c r="BF43" s="254"/>
      <c r="BG43" s="254"/>
      <c r="BH43" s="255"/>
      <c r="BI43" s="256"/>
      <c r="BJ43" s="257"/>
      <c r="BK43" s="257"/>
      <c r="BL43" s="257"/>
      <c r="BM43" s="257"/>
      <c r="BN43" s="257"/>
      <c r="BO43" s="257"/>
      <c r="BP43" s="257"/>
      <c r="BQ43" s="258" t="s">
        <v>59</v>
      </c>
      <c r="BR43" s="259"/>
    </row>
    <row r="44" spans="1:71" ht="15.75" customHeight="1" x14ac:dyDescent="0.15">
      <c r="A44" s="217"/>
      <c r="B44" s="218"/>
      <c r="C44" s="223"/>
      <c r="D44" s="224"/>
      <c r="E44" s="228"/>
      <c r="F44" s="228"/>
      <c r="G44" s="228"/>
      <c r="H44" s="228"/>
      <c r="I44" s="228"/>
      <c r="J44" s="228"/>
      <c r="K44" s="228"/>
      <c r="L44" s="228"/>
      <c r="M44" s="229"/>
      <c r="N44" s="234"/>
      <c r="O44" s="235"/>
      <c r="P44" s="235"/>
      <c r="Q44" s="235"/>
      <c r="R44" s="235"/>
      <c r="S44" s="235"/>
      <c r="T44" s="235"/>
      <c r="U44" s="238"/>
      <c r="V44" s="238"/>
      <c r="W44" s="244"/>
      <c r="X44" s="245"/>
      <c r="Y44" s="245"/>
      <c r="Z44" s="245"/>
      <c r="AA44" s="245"/>
      <c r="AB44" s="246"/>
      <c r="AC44" s="247"/>
      <c r="AD44" s="248"/>
      <c r="AE44" s="248"/>
      <c r="AF44" s="248"/>
      <c r="AG44" s="248"/>
      <c r="AH44" s="248"/>
      <c r="AI44" s="248"/>
      <c r="AJ44" s="248"/>
      <c r="AK44" s="249" t="s">
        <v>59</v>
      </c>
      <c r="AL44" s="250"/>
      <c r="AM44" s="244"/>
      <c r="AN44" s="245"/>
      <c r="AO44" s="245"/>
      <c r="AP44" s="245"/>
      <c r="AQ44" s="245"/>
      <c r="AR44" s="246"/>
      <c r="AS44" s="247"/>
      <c r="AT44" s="248"/>
      <c r="AU44" s="248"/>
      <c r="AV44" s="248"/>
      <c r="AW44" s="248"/>
      <c r="AX44" s="248"/>
      <c r="AY44" s="248"/>
      <c r="AZ44" s="248"/>
      <c r="BA44" s="249" t="s">
        <v>59</v>
      </c>
      <c r="BB44" s="250"/>
      <c r="BC44" s="244"/>
      <c r="BD44" s="245"/>
      <c r="BE44" s="245"/>
      <c r="BF44" s="245"/>
      <c r="BG44" s="245"/>
      <c r="BH44" s="246"/>
      <c r="BI44" s="247"/>
      <c r="BJ44" s="248"/>
      <c r="BK44" s="248"/>
      <c r="BL44" s="248"/>
      <c r="BM44" s="248"/>
      <c r="BN44" s="248"/>
      <c r="BO44" s="248"/>
      <c r="BP44" s="248"/>
      <c r="BQ44" s="249" t="s">
        <v>59</v>
      </c>
      <c r="BR44" s="250"/>
    </row>
    <row r="45" spans="1:71" ht="34.5" customHeight="1" x14ac:dyDescent="0.15">
      <c r="A45" s="217"/>
      <c r="B45" s="218"/>
      <c r="C45" s="219" t="b">
        <v>0</v>
      </c>
      <c r="D45" s="220"/>
      <c r="E45" s="225" t="s">
        <v>65</v>
      </c>
      <c r="F45" s="74"/>
      <c r="G45" s="74"/>
      <c r="H45" s="74"/>
      <c r="I45" s="74"/>
      <c r="J45" s="74"/>
      <c r="K45" s="74"/>
      <c r="L45" s="74"/>
      <c r="M45" s="226"/>
      <c r="N45" s="230" t="str">
        <f>IF(C45=TRUE,AC45+AS45+BI45+AC46+AS46+BI46+AC47+AS47+BI47+AC48+AS48+BI48,"")</f>
        <v/>
      </c>
      <c r="O45" s="231"/>
      <c r="P45" s="231"/>
      <c r="Q45" s="231"/>
      <c r="R45" s="231"/>
      <c r="S45" s="231"/>
      <c r="T45" s="231"/>
      <c r="U45" s="236" t="s">
        <v>14</v>
      </c>
      <c r="V45" s="273"/>
      <c r="W45" s="275" t="s">
        <v>66</v>
      </c>
      <c r="X45" s="276"/>
      <c r="Y45" s="276"/>
      <c r="Z45" s="276"/>
      <c r="AA45" s="276"/>
      <c r="AB45" s="277"/>
      <c r="AC45" s="242"/>
      <c r="AD45" s="243"/>
      <c r="AE45" s="243"/>
      <c r="AF45" s="243"/>
      <c r="AG45" s="243"/>
      <c r="AH45" s="243"/>
      <c r="AI45" s="243"/>
      <c r="AJ45" s="243"/>
      <c r="AK45" s="251" t="s">
        <v>59</v>
      </c>
      <c r="AL45" s="252"/>
      <c r="AM45" s="239" t="s">
        <v>67</v>
      </c>
      <c r="AN45" s="240"/>
      <c r="AO45" s="240"/>
      <c r="AP45" s="240"/>
      <c r="AQ45" s="240"/>
      <c r="AR45" s="241"/>
      <c r="AS45" s="242"/>
      <c r="AT45" s="243"/>
      <c r="AU45" s="243"/>
      <c r="AV45" s="243"/>
      <c r="AW45" s="243"/>
      <c r="AX45" s="243"/>
      <c r="AY45" s="243"/>
      <c r="AZ45" s="243"/>
      <c r="BA45" s="251" t="s">
        <v>59</v>
      </c>
      <c r="BB45" s="252"/>
      <c r="BC45" s="239" t="s">
        <v>68</v>
      </c>
      <c r="BD45" s="240"/>
      <c r="BE45" s="240"/>
      <c r="BF45" s="240"/>
      <c r="BG45" s="240"/>
      <c r="BH45" s="241"/>
      <c r="BI45" s="242"/>
      <c r="BJ45" s="243"/>
      <c r="BK45" s="243"/>
      <c r="BL45" s="243"/>
      <c r="BM45" s="243"/>
      <c r="BN45" s="243"/>
      <c r="BO45" s="243"/>
      <c r="BP45" s="243"/>
      <c r="BQ45" s="251" t="s">
        <v>59</v>
      </c>
      <c r="BR45" s="252"/>
    </row>
    <row r="46" spans="1:71" ht="34.5" customHeight="1" x14ac:dyDescent="0.15">
      <c r="A46" s="217"/>
      <c r="B46" s="218"/>
      <c r="C46" s="221"/>
      <c r="D46" s="222"/>
      <c r="E46" s="38"/>
      <c r="F46" s="38"/>
      <c r="G46" s="38"/>
      <c r="H46" s="38"/>
      <c r="I46" s="38"/>
      <c r="J46" s="38"/>
      <c r="K46" s="38"/>
      <c r="L46" s="38"/>
      <c r="M46" s="227"/>
      <c r="N46" s="232"/>
      <c r="O46" s="233"/>
      <c r="P46" s="233"/>
      <c r="Q46" s="233"/>
      <c r="R46" s="233"/>
      <c r="S46" s="233"/>
      <c r="T46" s="233"/>
      <c r="U46" s="237"/>
      <c r="V46" s="274"/>
      <c r="W46" s="270" t="s">
        <v>69</v>
      </c>
      <c r="X46" s="271"/>
      <c r="Y46" s="271"/>
      <c r="Z46" s="271"/>
      <c r="AA46" s="271"/>
      <c r="AB46" s="272"/>
      <c r="AC46" s="256"/>
      <c r="AD46" s="257"/>
      <c r="AE46" s="257"/>
      <c r="AF46" s="257"/>
      <c r="AG46" s="257"/>
      <c r="AH46" s="257"/>
      <c r="AI46" s="257"/>
      <c r="AJ46" s="257"/>
      <c r="AK46" s="258" t="s">
        <v>59</v>
      </c>
      <c r="AL46" s="259"/>
      <c r="AM46" s="253" t="s">
        <v>70</v>
      </c>
      <c r="AN46" s="254"/>
      <c r="AO46" s="254"/>
      <c r="AP46" s="254"/>
      <c r="AQ46" s="254"/>
      <c r="AR46" s="255"/>
      <c r="AS46" s="256"/>
      <c r="AT46" s="257"/>
      <c r="AU46" s="257"/>
      <c r="AV46" s="257"/>
      <c r="AW46" s="257"/>
      <c r="AX46" s="257"/>
      <c r="AY46" s="257"/>
      <c r="AZ46" s="257"/>
      <c r="BA46" s="258" t="s">
        <v>59</v>
      </c>
      <c r="BB46" s="259"/>
      <c r="BC46" s="253" t="s">
        <v>71</v>
      </c>
      <c r="BD46" s="254"/>
      <c r="BE46" s="254"/>
      <c r="BF46" s="254"/>
      <c r="BG46" s="254"/>
      <c r="BH46" s="255"/>
      <c r="BI46" s="256"/>
      <c r="BJ46" s="257"/>
      <c r="BK46" s="257"/>
      <c r="BL46" s="257"/>
      <c r="BM46" s="257"/>
      <c r="BN46" s="257"/>
      <c r="BO46" s="257"/>
      <c r="BP46" s="257"/>
      <c r="BQ46" s="258" t="s">
        <v>59</v>
      </c>
      <c r="BR46" s="259"/>
    </row>
    <row r="47" spans="1:71" ht="34.5" customHeight="1" x14ac:dyDescent="0.15">
      <c r="A47" s="217"/>
      <c r="B47" s="218"/>
      <c r="C47" s="221"/>
      <c r="D47" s="222"/>
      <c r="E47" s="38"/>
      <c r="F47" s="38"/>
      <c r="G47" s="38"/>
      <c r="H47" s="38"/>
      <c r="I47" s="38"/>
      <c r="J47" s="38"/>
      <c r="K47" s="38"/>
      <c r="L47" s="38"/>
      <c r="M47" s="227"/>
      <c r="N47" s="260" t="s">
        <v>72</v>
      </c>
      <c r="O47" s="261"/>
      <c r="P47" s="261"/>
      <c r="Q47" s="261"/>
      <c r="R47" s="261"/>
      <c r="S47" s="261"/>
      <c r="T47" s="261"/>
      <c r="U47" s="261"/>
      <c r="V47" s="262"/>
      <c r="W47" s="263" t="s">
        <v>73</v>
      </c>
      <c r="X47" s="264"/>
      <c r="Y47" s="264"/>
      <c r="Z47" s="264"/>
      <c r="AA47" s="264"/>
      <c r="AB47" s="265"/>
      <c r="AC47" s="266"/>
      <c r="AD47" s="267"/>
      <c r="AE47" s="267"/>
      <c r="AF47" s="267"/>
      <c r="AG47" s="267"/>
      <c r="AH47" s="267"/>
      <c r="AI47" s="267"/>
      <c r="AJ47" s="267"/>
      <c r="AK47" s="268" t="s">
        <v>59</v>
      </c>
      <c r="AL47" s="269"/>
      <c r="AM47" s="263" t="s">
        <v>74</v>
      </c>
      <c r="AN47" s="264"/>
      <c r="AO47" s="264"/>
      <c r="AP47" s="264"/>
      <c r="AQ47" s="264"/>
      <c r="AR47" s="265"/>
      <c r="AS47" s="266"/>
      <c r="AT47" s="267"/>
      <c r="AU47" s="267"/>
      <c r="AV47" s="267"/>
      <c r="AW47" s="267"/>
      <c r="AX47" s="267"/>
      <c r="AY47" s="267"/>
      <c r="AZ47" s="267"/>
      <c r="BA47" s="268" t="s">
        <v>59</v>
      </c>
      <c r="BB47" s="269"/>
      <c r="BC47" s="278" t="s">
        <v>75</v>
      </c>
      <c r="BD47" s="279"/>
      <c r="BE47" s="279"/>
      <c r="BF47" s="279"/>
      <c r="BG47" s="279"/>
      <c r="BH47" s="280"/>
      <c r="BI47" s="281"/>
      <c r="BJ47" s="282"/>
      <c r="BK47" s="282"/>
      <c r="BL47" s="282"/>
      <c r="BM47" s="282"/>
      <c r="BN47" s="282"/>
      <c r="BO47" s="282"/>
      <c r="BP47" s="282"/>
      <c r="BQ47" s="258" t="s">
        <v>59</v>
      </c>
      <c r="BR47" s="259"/>
    </row>
    <row r="48" spans="1:71" ht="34.5" customHeight="1" x14ac:dyDescent="0.15">
      <c r="A48" s="217"/>
      <c r="B48" s="218"/>
      <c r="C48" s="223"/>
      <c r="D48" s="224"/>
      <c r="E48" s="228"/>
      <c r="F48" s="228"/>
      <c r="G48" s="228"/>
      <c r="H48" s="228"/>
      <c r="I48" s="228"/>
      <c r="J48" s="228"/>
      <c r="K48" s="228"/>
      <c r="L48" s="228"/>
      <c r="M48" s="229"/>
      <c r="N48" s="234"/>
      <c r="O48" s="235"/>
      <c r="P48" s="235"/>
      <c r="Q48" s="235"/>
      <c r="R48" s="235"/>
      <c r="S48" s="235"/>
      <c r="T48" s="235"/>
      <c r="U48" s="238" t="s">
        <v>76</v>
      </c>
      <c r="V48" s="298"/>
      <c r="W48" s="299"/>
      <c r="X48" s="300"/>
      <c r="Y48" s="300"/>
      <c r="Z48" s="300"/>
      <c r="AA48" s="300"/>
      <c r="AB48" s="301"/>
      <c r="AC48" s="290"/>
      <c r="AD48" s="291"/>
      <c r="AE48" s="291"/>
      <c r="AF48" s="291"/>
      <c r="AG48" s="291"/>
      <c r="AH48" s="291"/>
      <c r="AI48" s="291"/>
      <c r="AJ48" s="291"/>
      <c r="AK48" s="285" t="s">
        <v>59</v>
      </c>
      <c r="AL48" s="286"/>
      <c r="AM48" s="287"/>
      <c r="AN48" s="288"/>
      <c r="AO48" s="288"/>
      <c r="AP48" s="288"/>
      <c r="AQ48" s="288"/>
      <c r="AR48" s="289"/>
      <c r="AS48" s="290"/>
      <c r="AT48" s="291"/>
      <c r="AU48" s="291"/>
      <c r="AV48" s="291"/>
      <c r="AW48" s="291"/>
      <c r="AX48" s="291"/>
      <c r="AY48" s="291"/>
      <c r="AZ48" s="291"/>
      <c r="BA48" s="285" t="s">
        <v>59</v>
      </c>
      <c r="BB48" s="286"/>
      <c r="BC48" s="287"/>
      <c r="BD48" s="288"/>
      <c r="BE48" s="288"/>
      <c r="BF48" s="288"/>
      <c r="BG48" s="288"/>
      <c r="BH48" s="289"/>
      <c r="BI48" s="290"/>
      <c r="BJ48" s="291"/>
      <c r="BK48" s="291"/>
      <c r="BL48" s="291"/>
      <c r="BM48" s="291"/>
      <c r="BN48" s="291"/>
      <c r="BO48" s="291"/>
      <c r="BP48" s="291"/>
      <c r="BQ48" s="249" t="s">
        <v>59</v>
      </c>
      <c r="BR48" s="250"/>
    </row>
    <row r="49" spans="1:71" ht="30.75" customHeight="1" thickBot="1" x14ac:dyDescent="0.2">
      <c r="A49" s="292" t="s">
        <v>42</v>
      </c>
      <c r="B49" s="74"/>
      <c r="C49" s="74"/>
      <c r="D49" s="74"/>
      <c r="E49" s="74"/>
      <c r="F49" s="74"/>
      <c r="G49" s="74"/>
      <c r="H49" s="74"/>
      <c r="I49" s="74"/>
      <c r="J49" s="74"/>
      <c r="K49" s="74"/>
      <c r="L49" s="74"/>
      <c r="M49" s="74"/>
      <c r="N49" s="293"/>
      <c r="O49" s="294"/>
      <c r="P49" s="294"/>
      <c r="Q49" s="294"/>
      <c r="R49" s="294"/>
      <c r="S49" s="294"/>
      <c r="T49" s="294"/>
      <c r="U49" s="236" t="s">
        <v>14</v>
      </c>
      <c r="V49" s="273"/>
      <c r="W49" s="295"/>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7"/>
      <c r="BS49" s="1"/>
    </row>
    <row r="50" spans="1:71" ht="30.75" customHeight="1" thickBot="1" x14ac:dyDescent="0.2">
      <c r="A50" s="302" t="s">
        <v>43</v>
      </c>
      <c r="B50" s="303"/>
      <c r="C50" s="303"/>
      <c r="D50" s="303"/>
      <c r="E50" s="303"/>
      <c r="F50" s="303"/>
      <c r="G50" s="303"/>
      <c r="H50" s="303"/>
      <c r="I50" s="303"/>
      <c r="J50" s="303"/>
      <c r="K50" s="303"/>
      <c r="L50" s="303"/>
      <c r="M50" s="303"/>
      <c r="N50" s="304">
        <f>IF(IF(N42="",0,N42)+IF(N45="",0,N45)-N49&lt;0,0,IF(N42="",0,N42)+IF(N45="",0,N45)-N49)</f>
        <v>0</v>
      </c>
      <c r="O50" s="305"/>
      <c r="P50" s="305"/>
      <c r="Q50" s="305"/>
      <c r="R50" s="305"/>
      <c r="S50" s="305"/>
      <c r="T50" s="305"/>
      <c r="U50" s="306" t="s">
        <v>14</v>
      </c>
      <c r="V50" s="307"/>
      <c r="W50" s="308" t="s">
        <v>49</v>
      </c>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10"/>
      <c r="BS50" s="1"/>
    </row>
    <row r="51" spans="1:71" ht="7.5" customHeight="1" x14ac:dyDescent="0.15">
      <c r="A51" s="24"/>
      <c r="B51" s="24"/>
      <c r="C51" s="24"/>
      <c r="D51" s="24"/>
      <c r="E51" s="24"/>
      <c r="F51" s="24"/>
      <c r="G51" s="24"/>
      <c r="H51" s="24"/>
      <c r="I51" s="24"/>
      <c r="J51" s="24"/>
      <c r="K51" s="24"/>
      <c r="L51" s="24"/>
      <c r="M51" s="15"/>
      <c r="N51" s="15"/>
      <c r="O51" s="15"/>
      <c r="P51" s="283" t="s">
        <v>45</v>
      </c>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
      <c r="A52" s="26" t="s">
        <v>44</v>
      </c>
      <c r="B52" s="26"/>
      <c r="C52" s="26"/>
      <c r="D52" s="26"/>
      <c r="E52" s="26"/>
      <c r="F52" s="26"/>
      <c r="G52" s="26"/>
      <c r="H52" s="26"/>
      <c r="I52" s="26"/>
      <c r="J52" s="26"/>
      <c r="K52" s="26"/>
      <c r="L52" s="26"/>
      <c r="M52" s="26"/>
      <c r="N52" s="16"/>
      <c r="O52" s="16"/>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15">
      <c r="A53" s="313" t="s">
        <v>46</v>
      </c>
      <c r="B53" s="314"/>
      <c r="C53" s="314"/>
      <c r="D53" s="314"/>
      <c r="E53" s="314"/>
      <c r="F53" s="314"/>
      <c r="G53" s="314"/>
      <c r="H53" s="314"/>
      <c r="I53" s="314"/>
      <c r="J53" s="314"/>
      <c r="K53" s="314"/>
      <c r="L53" s="314"/>
      <c r="M53" s="314"/>
      <c r="N53" s="314"/>
      <c r="O53" s="314"/>
      <c r="P53" s="314"/>
      <c r="Q53" s="314"/>
      <c r="R53" s="314"/>
      <c r="S53" s="314"/>
      <c r="T53" s="314"/>
      <c r="U53" s="314"/>
      <c r="V53" s="314"/>
      <c r="W53" s="314"/>
      <c r="X53" s="314" t="s">
        <v>47</v>
      </c>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5"/>
      <c r="AU53" s="316" t="s">
        <v>48</v>
      </c>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8"/>
      <c r="BS53" s="1"/>
    </row>
    <row r="54" spans="1:71" ht="24.75" customHeight="1" thickBot="1" x14ac:dyDescent="0.2">
      <c r="A54" s="319">
        <f>IF(BF19="",0,BF19)+IF(BJ33="",0,BJ33)</f>
        <v>0</v>
      </c>
      <c r="B54" s="320"/>
      <c r="C54" s="320"/>
      <c r="D54" s="320"/>
      <c r="E54" s="320"/>
      <c r="F54" s="320"/>
      <c r="G54" s="320"/>
      <c r="H54" s="320"/>
      <c r="I54" s="320"/>
      <c r="J54" s="320"/>
      <c r="K54" s="320"/>
      <c r="L54" s="320"/>
      <c r="M54" s="320"/>
      <c r="N54" s="320"/>
      <c r="O54" s="320"/>
      <c r="P54" s="320"/>
      <c r="Q54" s="320"/>
      <c r="R54" s="320"/>
      <c r="S54" s="320"/>
      <c r="T54" s="320"/>
      <c r="U54" s="320"/>
      <c r="V54" s="202" t="s">
        <v>14</v>
      </c>
      <c r="W54" s="203"/>
      <c r="X54" s="321">
        <f>N50</f>
        <v>0</v>
      </c>
      <c r="Y54" s="321"/>
      <c r="Z54" s="321"/>
      <c r="AA54" s="321"/>
      <c r="AB54" s="321"/>
      <c r="AC54" s="321"/>
      <c r="AD54" s="321"/>
      <c r="AE54" s="321"/>
      <c r="AF54" s="321"/>
      <c r="AG54" s="321"/>
      <c r="AH54" s="321"/>
      <c r="AI54" s="321"/>
      <c r="AJ54" s="321"/>
      <c r="AK54" s="321"/>
      <c r="AL54" s="321"/>
      <c r="AM54" s="321"/>
      <c r="AN54" s="321"/>
      <c r="AO54" s="321"/>
      <c r="AP54" s="321"/>
      <c r="AQ54" s="321"/>
      <c r="AR54" s="322"/>
      <c r="AS54" s="203" t="s">
        <v>14</v>
      </c>
      <c r="AT54" s="323"/>
      <c r="AU54" s="324">
        <f>IF(A54-X54&lt;0,0,A54-X54)</f>
        <v>0</v>
      </c>
      <c r="AV54" s="325"/>
      <c r="AW54" s="325"/>
      <c r="AX54" s="325"/>
      <c r="AY54" s="325"/>
      <c r="AZ54" s="325"/>
      <c r="BA54" s="325"/>
      <c r="BB54" s="325"/>
      <c r="BC54" s="325"/>
      <c r="BD54" s="325"/>
      <c r="BE54" s="325"/>
      <c r="BF54" s="325"/>
      <c r="BG54" s="325"/>
      <c r="BH54" s="325"/>
      <c r="BI54" s="325"/>
      <c r="BJ54" s="325"/>
      <c r="BK54" s="325"/>
      <c r="BL54" s="325"/>
      <c r="BM54" s="325"/>
      <c r="BN54" s="325"/>
      <c r="BO54" s="325"/>
      <c r="BP54" s="325"/>
      <c r="BQ54" s="178" t="s">
        <v>14</v>
      </c>
      <c r="BR54" s="326"/>
      <c r="BS54" s="1"/>
    </row>
    <row r="55" spans="1:71" ht="8.2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311"/>
      <c r="BS55" s="1"/>
    </row>
    <row r="56" spans="1:71" ht="7.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2"/>
      <c r="AV56" s="312"/>
      <c r="AW56" s="312"/>
      <c r="AX56" s="312"/>
      <c r="AY56" s="312"/>
      <c r="AZ56" s="312"/>
      <c r="BA56" s="312"/>
      <c r="BB56" s="312"/>
      <c r="BC56" s="312"/>
      <c r="BD56" s="312"/>
      <c r="BE56" s="312"/>
      <c r="BF56" s="312"/>
      <c r="BG56" s="312"/>
      <c r="BH56" s="312"/>
      <c r="BI56" s="312"/>
      <c r="BJ56" s="312"/>
      <c r="BK56" s="312"/>
      <c r="BL56" s="312"/>
      <c r="BM56" s="312"/>
      <c r="BN56" s="312"/>
      <c r="BO56" s="312"/>
      <c r="BP56" s="312"/>
      <c r="BQ56" s="312"/>
      <c r="BR56" s="312"/>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dataValidations count="1">
    <dataValidation type="list" allowBlank="1" showInputMessage="1" showErrorMessage="1" sqref="CK36">
      <formula1>$CK$36:$CK$38</formula1>
    </dataValidation>
  </dataValidations>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AV2" sqref="AV2:BA2"/>
    </sheetView>
  </sheetViews>
  <sheetFormatPr defaultColWidth="1.25" defaultRowHeight="7.5" customHeight="1" x14ac:dyDescent="0.15"/>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48" t="s">
        <v>129</v>
      </c>
      <c r="AW2" s="49"/>
      <c r="AX2" s="49"/>
      <c r="AY2" s="49"/>
      <c r="AZ2" s="49"/>
      <c r="BA2" s="49"/>
      <c r="BB2" s="50" t="s">
        <v>1</v>
      </c>
      <c r="BC2" s="50"/>
      <c r="BD2" s="51"/>
      <c r="BE2" s="51"/>
      <c r="BF2" s="51"/>
      <c r="BG2" s="50" t="s">
        <v>2</v>
      </c>
      <c r="BH2" s="50"/>
      <c r="BI2" s="51"/>
      <c r="BJ2" s="51"/>
      <c r="BK2" s="51"/>
      <c r="BL2" s="50" t="s">
        <v>3</v>
      </c>
      <c r="BM2" s="52"/>
      <c r="BN2" s="19"/>
      <c r="BO2" s="38"/>
      <c r="BP2" s="38"/>
      <c r="BQ2" s="38"/>
      <c r="BR2" s="38"/>
      <c r="BS2" s="1"/>
      <c r="BT2" s="1"/>
      <c r="BU2" s="1"/>
      <c r="BV2" s="1"/>
      <c r="BW2" s="1"/>
      <c r="BX2" s="1"/>
      <c r="BY2" s="1"/>
    </row>
    <row r="3" spans="1:77" ht="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15">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15">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15">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15">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15">
      <c r="A11" s="40" t="s">
        <v>5</v>
      </c>
      <c r="B11" s="41"/>
      <c r="C11" s="41"/>
      <c r="D11" s="41"/>
      <c r="E11" s="41"/>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15">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15">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15">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15">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15">
      <c r="A16" s="65" t="s">
        <v>12</v>
      </c>
      <c r="B16" s="66"/>
      <c r="C16" s="66"/>
      <c r="D16" s="66"/>
      <c r="E16" s="66"/>
      <c r="F16" s="66"/>
      <c r="G16" s="66"/>
      <c r="H16" s="66"/>
      <c r="I16" s="66"/>
      <c r="J16" s="66"/>
      <c r="K16" s="66"/>
      <c r="L16" s="66"/>
      <c r="M16" s="66"/>
      <c r="N16" s="66"/>
      <c r="O16" s="67" t="s">
        <v>13</v>
      </c>
      <c r="P16" s="67"/>
      <c r="Q16" s="67"/>
      <c r="R16" s="67"/>
      <c r="S16" s="67"/>
      <c r="T16" s="67"/>
      <c r="U16" s="67"/>
      <c r="V16" s="67"/>
      <c r="W16" s="53"/>
      <c r="X16" s="54"/>
      <c r="Y16" s="54"/>
      <c r="Z16" s="54"/>
      <c r="AA16" s="54"/>
      <c r="AB16" s="54"/>
      <c r="AC16" s="54"/>
      <c r="AD16" s="54"/>
      <c r="AE16" s="54"/>
      <c r="AF16" s="54"/>
      <c r="AG16" s="54"/>
      <c r="AH16" s="55" t="s">
        <v>14</v>
      </c>
      <c r="AI16" s="56"/>
      <c r="AJ16" s="68"/>
      <c r="AK16" s="67"/>
      <c r="AL16" s="67"/>
      <c r="AM16" s="67"/>
      <c r="AN16" s="67"/>
      <c r="AO16" s="67"/>
      <c r="AP16" s="67"/>
      <c r="AQ16" s="67"/>
      <c r="AR16" s="67"/>
      <c r="AS16" s="67"/>
      <c r="AT16" s="67"/>
      <c r="AU16" s="67"/>
      <c r="AV16" s="67"/>
      <c r="AW16" s="67"/>
      <c r="AX16" s="67"/>
      <c r="AY16" s="67"/>
      <c r="AZ16" s="67"/>
      <c r="BA16" s="67"/>
      <c r="BB16" s="67"/>
      <c r="BC16" s="67"/>
      <c r="BD16" s="67"/>
      <c r="BE16" s="67"/>
      <c r="BF16" s="53"/>
      <c r="BG16" s="54"/>
      <c r="BH16" s="54"/>
      <c r="BI16" s="54"/>
      <c r="BJ16" s="54"/>
      <c r="BK16" s="54"/>
      <c r="BL16" s="54"/>
      <c r="BM16" s="54"/>
      <c r="BN16" s="54"/>
      <c r="BO16" s="54"/>
      <c r="BP16" s="54"/>
      <c r="BQ16" s="55" t="s">
        <v>14</v>
      </c>
      <c r="BR16" s="56"/>
      <c r="BS16" s="1"/>
    </row>
    <row r="17" spans="1:71" ht="19.5" customHeight="1" x14ac:dyDescent="0.15">
      <c r="A17" s="57"/>
      <c r="B17" s="58"/>
      <c r="C17" s="58"/>
      <c r="D17" s="58"/>
      <c r="E17" s="58"/>
      <c r="F17" s="58"/>
      <c r="G17" s="58"/>
      <c r="H17" s="58"/>
      <c r="I17" s="58"/>
      <c r="J17" s="58"/>
      <c r="K17" s="58"/>
      <c r="L17" s="58"/>
      <c r="M17" s="58"/>
      <c r="N17" s="58"/>
      <c r="O17" s="59"/>
      <c r="P17" s="59"/>
      <c r="Q17" s="59"/>
      <c r="R17" s="59"/>
      <c r="S17" s="59"/>
      <c r="T17" s="59"/>
      <c r="U17" s="59"/>
      <c r="V17" s="59"/>
      <c r="W17" s="60"/>
      <c r="X17" s="60"/>
      <c r="Y17" s="60"/>
      <c r="Z17" s="60"/>
      <c r="AA17" s="60"/>
      <c r="AB17" s="60"/>
      <c r="AC17" s="60"/>
      <c r="AD17" s="60"/>
      <c r="AE17" s="60"/>
      <c r="AF17" s="60"/>
      <c r="AG17" s="61"/>
      <c r="AH17" s="62" t="s">
        <v>14</v>
      </c>
      <c r="AI17" s="63"/>
      <c r="AJ17" s="64"/>
      <c r="AK17" s="59"/>
      <c r="AL17" s="59"/>
      <c r="AM17" s="59"/>
      <c r="AN17" s="59"/>
      <c r="AO17" s="59"/>
      <c r="AP17" s="59"/>
      <c r="AQ17" s="59"/>
      <c r="AR17" s="59"/>
      <c r="AS17" s="59"/>
      <c r="AT17" s="59"/>
      <c r="AU17" s="59"/>
      <c r="AV17" s="59"/>
      <c r="AW17" s="59"/>
      <c r="AX17" s="59"/>
      <c r="AY17" s="59"/>
      <c r="AZ17" s="59"/>
      <c r="BA17" s="59"/>
      <c r="BB17" s="59"/>
      <c r="BC17" s="59"/>
      <c r="BD17" s="59"/>
      <c r="BE17" s="59"/>
      <c r="BF17" s="60"/>
      <c r="BG17" s="60"/>
      <c r="BH17" s="60"/>
      <c r="BI17" s="60"/>
      <c r="BJ17" s="60"/>
      <c r="BK17" s="60"/>
      <c r="BL17" s="60"/>
      <c r="BM17" s="60"/>
      <c r="BN17" s="60"/>
      <c r="BO17" s="60"/>
      <c r="BP17" s="61"/>
      <c r="BQ17" s="62" t="s">
        <v>14</v>
      </c>
      <c r="BR17" s="63"/>
      <c r="BS17" s="1"/>
    </row>
    <row r="18" spans="1:71" ht="19.5" customHeight="1" thickBot="1" x14ac:dyDescent="0.2">
      <c r="A18" s="57"/>
      <c r="B18" s="58"/>
      <c r="C18" s="58"/>
      <c r="D18" s="58"/>
      <c r="E18" s="58"/>
      <c r="F18" s="58"/>
      <c r="G18" s="58"/>
      <c r="H18" s="58"/>
      <c r="I18" s="58"/>
      <c r="J18" s="58"/>
      <c r="K18" s="58"/>
      <c r="L18" s="58"/>
      <c r="M18" s="58"/>
      <c r="N18" s="58"/>
      <c r="O18" s="59"/>
      <c r="P18" s="59"/>
      <c r="Q18" s="59"/>
      <c r="R18" s="59"/>
      <c r="S18" s="59"/>
      <c r="T18" s="59"/>
      <c r="U18" s="59"/>
      <c r="V18" s="59"/>
      <c r="W18" s="60"/>
      <c r="X18" s="60"/>
      <c r="Y18" s="60"/>
      <c r="Z18" s="60"/>
      <c r="AA18" s="60"/>
      <c r="AB18" s="60"/>
      <c r="AC18" s="60"/>
      <c r="AD18" s="60"/>
      <c r="AE18" s="60"/>
      <c r="AF18" s="60"/>
      <c r="AG18" s="61"/>
      <c r="AH18" s="62" t="s">
        <v>14</v>
      </c>
      <c r="AI18" s="63"/>
      <c r="AJ18" s="88"/>
      <c r="AK18" s="59"/>
      <c r="AL18" s="59"/>
      <c r="AM18" s="59"/>
      <c r="AN18" s="59"/>
      <c r="AO18" s="59"/>
      <c r="AP18" s="59"/>
      <c r="AQ18" s="59"/>
      <c r="AR18" s="59"/>
      <c r="AS18" s="59"/>
      <c r="AT18" s="59"/>
      <c r="AU18" s="59"/>
      <c r="AV18" s="59"/>
      <c r="AW18" s="59"/>
      <c r="AX18" s="59"/>
      <c r="AY18" s="59"/>
      <c r="AZ18" s="59"/>
      <c r="BA18" s="59"/>
      <c r="BB18" s="59"/>
      <c r="BC18" s="59"/>
      <c r="BD18" s="59"/>
      <c r="BE18" s="59"/>
      <c r="BF18" s="60"/>
      <c r="BG18" s="60"/>
      <c r="BH18" s="60"/>
      <c r="BI18" s="60"/>
      <c r="BJ18" s="60"/>
      <c r="BK18" s="60"/>
      <c r="BL18" s="60"/>
      <c r="BM18" s="60"/>
      <c r="BN18" s="60"/>
      <c r="BO18" s="60"/>
      <c r="BP18" s="61"/>
      <c r="BQ18" s="62" t="s">
        <v>14</v>
      </c>
      <c r="BR18" s="63"/>
      <c r="BS18" s="1"/>
    </row>
    <row r="19" spans="1:71" ht="19.5" customHeight="1" thickBot="1" x14ac:dyDescent="0.2">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9"/>
      <c r="AJ19" s="80" t="s">
        <v>15</v>
      </c>
      <c r="AK19" s="81"/>
      <c r="AL19" s="81"/>
      <c r="AM19" s="81"/>
      <c r="AN19" s="81"/>
      <c r="AO19" s="81"/>
      <c r="AP19" s="81"/>
      <c r="AQ19" s="81"/>
      <c r="AR19" s="81"/>
      <c r="AS19" s="81"/>
      <c r="AT19" s="81"/>
      <c r="AU19" s="81"/>
      <c r="AV19" s="81"/>
      <c r="AW19" s="81"/>
      <c r="AX19" s="81"/>
      <c r="AY19" s="81"/>
      <c r="AZ19" s="81"/>
      <c r="BA19" s="81"/>
      <c r="BB19" s="81"/>
      <c r="BC19" s="81"/>
      <c r="BD19" s="81"/>
      <c r="BE19" s="82"/>
      <c r="BF19" s="83" t="str">
        <f>IF(W16+W17+W18+BF16+BF17+BF18=0,"",W16+W17+W18+BF16+BF17+BF18)</f>
        <v/>
      </c>
      <c r="BG19" s="84"/>
      <c r="BH19" s="84"/>
      <c r="BI19" s="84"/>
      <c r="BJ19" s="84"/>
      <c r="BK19" s="84"/>
      <c r="BL19" s="84"/>
      <c r="BM19" s="84"/>
      <c r="BN19" s="84"/>
      <c r="BO19" s="84"/>
      <c r="BP19" s="85"/>
      <c r="BQ19" s="86" t="s">
        <v>14</v>
      </c>
      <c r="BR19" s="87"/>
      <c r="BS19" s="1"/>
    </row>
    <row r="20" spans="1:71" ht="11.25" x14ac:dyDescent="0.15">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1"/>
    </row>
    <row r="21" spans="1:71" ht="22.5" customHeight="1" x14ac:dyDescent="0.15">
      <c r="A21" s="70" t="s">
        <v>17</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2"/>
      <c r="AJ21" s="73" t="s">
        <v>18</v>
      </c>
      <c r="AK21" s="74"/>
      <c r="AL21" s="74"/>
      <c r="AM21" s="74"/>
      <c r="AN21" s="74"/>
      <c r="AO21" s="74"/>
      <c r="AP21" s="75"/>
      <c r="AQ21" s="76" t="s">
        <v>19</v>
      </c>
      <c r="AR21" s="46"/>
      <c r="AS21" s="46"/>
      <c r="AT21" s="46"/>
      <c r="AU21" s="46"/>
      <c r="AV21" s="46"/>
      <c r="AW21" s="47"/>
      <c r="AX21" s="73" t="s">
        <v>20</v>
      </c>
      <c r="AY21" s="74"/>
      <c r="AZ21" s="74"/>
      <c r="BA21" s="74"/>
      <c r="BB21" s="74"/>
      <c r="BC21" s="74"/>
      <c r="BD21" s="74"/>
      <c r="BE21" s="75"/>
      <c r="BF21" s="77" t="s">
        <v>21</v>
      </c>
      <c r="BG21" s="71"/>
      <c r="BH21" s="71"/>
      <c r="BI21" s="71"/>
      <c r="BJ21" s="71"/>
      <c r="BK21" s="71"/>
      <c r="BL21" s="71"/>
      <c r="BM21" s="71"/>
      <c r="BN21" s="71"/>
      <c r="BO21" s="71"/>
      <c r="BP21" s="71"/>
      <c r="BQ21" s="71"/>
      <c r="BR21" s="78"/>
      <c r="BS21" s="1"/>
    </row>
    <row r="22" spans="1:71" ht="22.5" customHeight="1" x14ac:dyDescent="0.15">
      <c r="A22" s="109"/>
      <c r="B22" s="110"/>
      <c r="C22" s="110"/>
      <c r="D22" s="110"/>
      <c r="E22" s="110"/>
      <c r="F22" s="110"/>
      <c r="G22" s="110"/>
      <c r="H22" s="110"/>
      <c r="I22" s="110"/>
      <c r="J22" s="110"/>
      <c r="K22" s="110"/>
      <c r="L22" s="110"/>
      <c r="M22" s="110"/>
      <c r="N22" s="110"/>
      <c r="O22" s="110"/>
      <c r="P22" s="110"/>
      <c r="Q22" s="111"/>
      <c r="R22" s="112"/>
      <c r="S22" s="110"/>
      <c r="T22" s="110"/>
      <c r="U22" s="110"/>
      <c r="V22" s="110"/>
      <c r="W22" s="110"/>
      <c r="X22" s="110"/>
      <c r="Y22" s="110"/>
      <c r="Z22" s="110"/>
      <c r="AA22" s="110"/>
      <c r="AB22" s="110"/>
      <c r="AC22" s="110"/>
      <c r="AD22" s="110"/>
      <c r="AE22" s="110"/>
      <c r="AF22" s="110"/>
      <c r="AG22" s="110"/>
      <c r="AH22" s="110"/>
      <c r="AI22" s="111"/>
      <c r="AJ22" s="113"/>
      <c r="AK22" s="114"/>
      <c r="AL22" s="114"/>
      <c r="AM22" s="114"/>
      <c r="AN22" s="114"/>
      <c r="AO22" s="114"/>
      <c r="AP22" s="115"/>
      <c r="AQ22" s="116"/>
      <c r="AR22" s="117"/>
      <c r="AS22" s="3" t="s">
        <v>77</v>
      </c>
      <c r="AT22" s="22"/>
      <c r="AU22" s="3" t="s">
        <v>50</v>
      </c>
      <c r="AV22" s="118"/>
      <c r="AW22" s="118"/>
      <c r="AX22" s="113"/>
      <c r="AY22" s="114"/>
      <c r="AZ22" s="114"/>
      <c r="BA22" s="114"/>
      <c r="BB22" s="114"/>
      <c r="BC22" s="114"/>
      <c r="BD22" s="114"/>
      <c r="BE22" s="115"/>
      <c r="BF22" s="89"/>
      <c r="BG22" s="90"/>
      <c r="BH22" s="90"/>
      <c r="BI22" s="90"/>
      <c r="BJ22" s="90"/>
      <c r="BK22" s="90"/>
      <c r="BL22" s="90"/>
      <c r="BM22" s="90"/>
      <c r="BN22" s="90"/>
      <c r="BO22" s="90"/>
      <c r="BP22" s="90"/>
      <c r="BQ22" s="91" t="s">
        <v>14</v>
      </c>
      <c r="BR22" s="92"/>
      <c r="BS22" s="1"/>
    </row>
    <row r="23" spans="1:71" ht="22.5" customHeight="1" x14ac:dyDescent="0.15">
      <c r="A23" s="93"/>
      <c r="B23" s="94"/>
      <c r="C23" s="94"/>
      <c r="D23" s="94"/>
      <c r="E23" s="94"/>
      <c r="F23" s="94"/>
      <c r="G23" s="94"/>
      <c r="H23" s="94"/>
      <c r="I23" s="94"/>
      <c r="J23" s="94"/>
      <c r="K23" s="94"/>
      <c r="L23" s="94"/>
      <c r="M23" s="94"/>
      <c r="N23" s="94"/>
      <c r="O23" s="94"/>
      <c r="P23" s="94"/>
      <c r="Q23" s="95"/>
      <c r="R23" s="96"/>
      <c r="S23" s="97"/>
      <c r="T23" s="97"/>
      <c r="U23" s="97"/>
      <c r="V23" s="97"/>
      <c r="W23" s="97"/>
      <c r="X23" s="97"/>
      <c r="Y23" s="97"/>
      <c r="Z23" s="97"/>
      <c r="AA23" s="97"/>
      <c r="AB23" s="97"/>
      <c r="AC23" s="97"/>
      <c r="AD23" s="97"/>
      <c r="AE23" s="97"/>
      <c r="AF23" s="97"/>
      <c r="AG23" s="97"/>
      <c r="AH23" s="97"/>
      <c r="AI23" s="98"/>
      <c r="AJ23" s="99"/>
      <c r="AK23" s="100"/>
      <c r="AL23" s="100"/>
      <c r="AM23" s="100"/>
      <c r="AN23" s="100"/>
      <c r="AO23" s="100"/>
      <c r="AP23" s="101"/>
      <c r="AQ23" s="102"/>
      <c r="AR23" s="103"/>
      <c r="AS23" s="4" t="s">
        <v>77</v>
      </c>
      <c r="AT23" s="21"/>
      <c r="AU23" s="4" t="s">
        <v>50</v>
      </c>
      <c r="AV23" s="104"/>
      <c r="AW23" s="104"/>
      <c r="AX23" s="99"/>
      <c r="AY23" s="100"/>
      <c r="AZ23" s="100"/>
      <c r="BA23" s="100"/>
      <c r="BB23" s="100"/>
      <c r="BC23" s="100"/>
      <c r="BD23" s="100"/>
      <c r="BE23" s="101"/>
      <c r="BF23" s="105"/>
      <c r="BG23" s="106"/>
      <c r="BH23" s="106"/>
      <c r="BI23" s="106"/>
      <c r="BJ23" s="106"/>
      <c r="BK23" s="106"/>
      <c r="BL23" s="106"/>
      <c r="BM23" s="106"/>
      <c r="BN23" s="106"/>
      <c r="BO23" s="106"/>
      <c r="BP23" s="106"/>
      <c r="BQ23" s="107" t="s">
        <v>14</v>
      </c>
      <c r="BR23" s="108"/>
      <c r="BS23" s="1"/>
    </row>
    <row r="24" spans="1:71" ht="22.5" customHeight="1" x14ac:dyDescent="0.15">
      <c r="A24" s="93"/>
      <c r="B24" s="94"/>
      <c r="C24" s="94"/>
      <c r="D24" s="94"/>
      <c r="E24" s="94"/>
      <c r="F24" s="94"/>
      <c r="G24" s="94"/>
      <c r="H24" s="94"/>
      <c r="I24" s="94"/>
      <c r="J24" s="94"/>
      <c r="K24" s="94"/>
      <c r="L24" s="94"/>
      <c r="M24" s="94"/>
      <c r="N24" s="94"/>
      <c r="O24" s="94"/>
      <c r="P24" s="94"/>
      <c r="Q24" s="95"/>
      <c r="R24" s="96"/>
      <c r="S24" s="97"/>
      <c r="T24" s="97"/>
      <c r="U24" s="97"/>
      <c r="V24" s="97"/>
      <c r="W24" s="97"/>
      <c r="X24" s="97"/>
      <c r="Y24" s="97"/>
      <c r="Z24" s="97"/>
      <c r="AA24" s="97"/>
      <c r="AB24" s="97"/>
      <c r="AC24" s="97"/>
      <c r="AD24" s="97"/>
      <c r="AE24" s="97"/>
      <c r="AF24" s="97"/>
      <c r="AG24" s="97"/>
      <c r="AH24" s="97"/>
      <c r="AI24" s="98"/>
      <c r="AJ24" s="133"/>
      <c r="AK24" s="134"/>
      <c r="AL24" s="134"/>
      <c r="AM24" s="134"/>
      <c r="AN24" s="134"/>
      <c r="AO24" s="134"/>
      <c r="AP24" s="64"/>
      <c r="AQ24" s="102"/>
      <c r="AR24" s="103"/>
      <c r="AS24" s="4" t="s">
        <v>50</v>
      </c>
      <c r="AT24" s="21"/>
      <c r="AU24" s="4" t="s">
        <v>50</v>
      </c>
      <c r="AV24" s="104"/>
      <c r="AW24" s="104"/>
      <c r="AX24" s="133"/>
      <c r="AY24" s="134"/>
      <c r="AZ24" s="134"/>
      <c r="BA24" s="134"/>
      <c r="BB24" s="134"/>
      <c r="BC24" s="134"/>
      <c r="BD24" s="134"/>
      <c r="BE24" s="64"/>
      <c r="BF24" s="105"/>
      <c r="BG24" s="106"/>
      <c r="BH24" s="106"/>
      <c r="BI24" s="106"/>
      <c r="BJ24" s="106"/>
      <c r="BK24" s="106"/>
      <c r="BL24" s="106"/>
      <c r="BM24" s="106"/>
      <c r="BN24" s="106"/>
      <c r="BO24" s="106"/>
      <c r="BP24" s="106"/>
      <c r="BQ24" s="107" t="s">
        <v>14</v>
      </c>
      <c r="BR24" s="108"/>
      <c r="BS24" s="1"/>
    </row>
    <row r="25" spans="1:71" ht="22.5" customHeight="1" x14ac:dyDescent="0.15">
      <c r="A25" s="119"/>
      <c r="B25" s="120"/>
      <c r="C25" s="120"/>
      <c r="D25" s="120"/>
      <c r="E25" s="120"/>
      <c r="F25" s="120"/>
      <c r="G25" s="120"/>
      <c r="H25" s="120"/>
      <c r="I25" s="120"/>
      <c r="J25" s="120"/>
      <c r="K25" s="120"/>
      <c r="L25" s="120"/>
      <c r="M25" s="120"/>
      <c r="N25" s="120"/>
      <c r="O25" s="120"/>
      <c r="P25" s="120"/>
      <c r="Q25" s="121"/>
      <c r="R25" s="122"/>
      <c r="S25" s="120"/>
      <c r="T25" s="120"/>
      <c r="U25" s="120"/>
      <c r="V25" s="120"/>
      <c r="W25" s="120"/>
      <c r="X25" s="120"/>
      <c r="Y25" s="120"/>
      <c r="Z25" s="120"/>
      <c r="AA25" s="120"/>
      <c r="AB25" s="120"/>
      <c r="AC25" s="120"/>
      <c r="AD25" s="120"/>
      <c r="AE25" s="120"/>
      <c r="AF25" s="120"/>
      <c r="AG25" s="120"/>
      <c r="AH25" s="120"/>
      <c r="AI25" s="121"/>
      <c r="AJ25" s="123"/>
      <c r="AK25" s="124"/>
      <c r="AL25" s="124"/>
      <c r="AM25" s="124"/>
      <c r="AN25" s="124"/>
      <c r="AO25" s="124"/>
      <c r="AP25" s="125"/>
      <c r="AQ25" s="126"/>
      <c r="AR25" s="127"/>
      <c r="AS25" s="5" t="s">
        <v>50</v>
      </c>
      <c r="AT25" s="23"/>
      <c r="AU25" s="5" t="s">
        <v>77</v>
      </c>
      <c r="AV25" s="128"/>
      <c r="AW25" s="128"/>
      <c r="AX25" s="123"/>
      <c r="AY25" s="124"/>
      <c r="AZ25" s="124"/>
      <c r="BA25" s="124"/>
      <c r="BB25" s="124"/>
      <c r="BC25" s="124"/>
      <c r="BD25" s="124"/>
      <c r="BE25" s="125"/>
      <c r="BF25" s="129"/>
      <c r="BG25" s="130"/>
      <c r="BH25" s="130"/>
      <c r="BI25" s="130"/>
      <c r="BJ25" s="130"/>
      <c r="BK25" s="130"/>
      <c r="BL25" s="130"/>
      <c r="BM25" s="130"/>
      <c r="BN25" s="130"/>
      <c r="BO25" s="130"/>
      <c r="BP25" s="130"/>
      <c r="BQ25" s="131" t="s">
        <v>14</v>
      </c>
      <c r="BR25" s="132"/>
      <c r="BS25" s="1"/>
    </row>
    <row r="26" spans="1:71" ht="7.5" customHeight="1" x14ac:dyDescent="0.15">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x14ac:dyDescent="0.15">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15">
      <c r="A28" s="135" t="s">
        <v>23</v>
      </c>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7"/>
      <c r="BD28" s="138" t="s">
        <v>24</v>
      </c>
      <c r="BE28" s="139"/>
      <c r="BF28" s="139"/>
      <c r="BG28" s="139"/>
      <c r="BH28" s="139"/>
      <c r="BI28" s="140"/>
      <c r="BJ28" s="141" t="s">
        <v>25</v>
      </c>
      <c r="BK28" s="142"/>
      <c r="BL28" s="142"/>
      <c r="BM28" s="142"/>
      <c r="BN28" s="142"/>
      <c r="BO28" s="142"/>
      <c r="BP28" s="142"/>
      <c r="BQ28" s="142"/>
      <c r="BR28" s="143"/>
      <c r="BS28" s="1"/>
    </row>
    <row r="29" spans="1:71" ht="29.25" customHeight="1" x14ac:dyDescent="0.15">
      <c r="A29" s="70" t="s">
        <v>26</v>
      </c>
      <c r="B29" s="71"/>
      <c r="C29" s="71"/>
      <c r="D29" s="71"/>
      <c r="E29" s="71"/>
      <c r="F29" s="71"/>
      <c r="G29" s="71"/>
      <c r="H29" s="71"/>
      <c r="I29" s="71"/>
      <c r="J29" s="71"/>
      <c r="K29" s="71"/>
      <c r="L29" s="71"/>
      <c r="M29" s="72"/>
      <c r="N29" s="144"/>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6"/>
      <c r="BD29" s="147"/>
      <c r="BE29" s="148"/>
      <c r="BF29" s="148"/>
      <c r="BG29" s="148"/>
      <c r="BH29" s="148"/>
      <c r="BI29" s="149"/>
      <c r="BJ29" s="150"/>
      <c r="BK29" s="151"/>
      <c r="BL29" s="151"/>
      <c r="BM29" s="151"/>
      <c r="BN29" s="151"/>
      <c r="BO29" s="151"/>
      <c r="BP29" s="151"/>
      <c r="BQ29" s="152" t="s">
        <v>14</v>
      </c>
      <c r="BR29" s="153"/>
      <c r="BS29" s="1"/>
    </row>
    <row r="30" spans="1:71" ht="29.25" customHeight="1" x14ac:dyDescent="0.15">
      <c r="A30" s="70" t="s">
        <v>27</v>
      </c>
      <c r="B30" s="71"/>
      <c r="C30" s="71"/>
      <c r="D30" s="71"/>
      <c r="E30" s="71"/>
      <c r="F30" s="71"/>
      <c r="G30" s="71"/>
      <c r="H30" s="71"/>
      <c r="I30" s="71"/>
      <c r="J30" s="71"/>
      <c r="K30" s="71"/>
      <c r="L30" s="71"/>
      <c r="M30" s="72"/>
      <c r="N30" s="154"/>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6"/>
      <c r="BD30" s="147"/>
      <c r="BE30" s="148"/>
      <c r="BF30" s="148"/>
      <c r="BG30" s="148"/>
      <c r="BH30" s="148"/>
      <c r="BI30" s="149"/>
      <c r="BJ30" s="150"/>
      <c r="BK30" s="151"/>
      <c r="BL30" s="151"/>
      <c r="BM30" s="151"/>
      <c r="BN30" s="151"/>
      <c r="BO30" s="151"/>
      <c r="BP30" s="151"/>
      <c r="BQ30" s="152" t="s">
        <v>14</v>
      </c>
      <c r="BR30" s="153"/>
      <c r="BS30" s="1"/>
    </row>
    <row r="31" spans="1:71" ht="29.25" customHeight="1" x14ac:dyDescent="0.15">
      <c r="A31" s="157" t="s">
        <v>28</v>
      </c>
      <c r="B31" s="158"/>
      <c r="C31" s="158"/>
      <c r="D31" s="158"/>
      <c r="E31" s="158"/>
      <c r="F31" s="158"/>
      <c r="G31" s="158"/>
      <c r="H31" s="158"/>
      <c r="I31" s="158"/>
      <c r="J31" s="158"/>
      <c r="K31" s="158"/>
      <c r="L31" s="158"/>
      <c r="M31" s="159"/>
      <c r="N31" s="154"/>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6"/>
      <c r="BD31" s="147"/>
      <c r="BE31" s="148"/>
      <c r="BF31" s="148"/>
      <c r="BG31" s="148"/>
      <c r="BH31" s="148"/>
      <c r="BI31" s="149"/>
      <c r="BJ31" s="150"/>
      <c r="BK31" s="151"/>
      <c r="BL31" s="151"/>
      <c r="BM31" s="151"/>
      <c r="BN31" s="151"/>
      <c r="BO31" s="151"/>
      <c r="BP31" s="151"/>
      <c r="BQ31" s="152" t="s">
        <v>14</v>
      </c>
      <c r="BR31" s="153"/>
      <c r="BS31" s="1"/>
    </row>
    <row r="32" spans="1:71" ht="29.25" customHeight="1" thickBot="1" x14ac:dyDescent="0.2">
      <c r="A32" s="165" t="s">
        <v>29</v>
      </c>
      <c r="B32" s="36"/>
      <c r="C32" s="36"/>
      <c r="D32" s="36"/>
      <c r="E32" s="36"/>
      <c r="F32" s="36"/>
      <c r="G32" s="36"/>
      <c r="H32" s="36"/>
      <c r="I32" s="36"/>
      <c r="J32" s="36"/>
      <c r="K32" s="36"/>
      <c r="L32" s="36"/>
      <c r="M32" s="166"/>
      <c r="N32" s="144"/>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6"/>
      <c r="BD32" s="147"/>
      <c r="BE32" s="148"/>
      <c r="BF32" s="148"/>
      <c r="BG32" s="148"/>
      <c r="BH32" s="148"/>
      <c r="BI32" s="149"/>
      <c r="BJ32" s="150"/>
      <c r="BK32" s="151"/>
      <c r="BL32" s="151"/>
      <c r="BM32" s="151"/>
      <c r="BN32" s="151"/>
      <c r="BO32" s="151"/>
      <c r="BP32" s="151"/>
      <c r="BQ32" s="152" t="s">
        <v>14</v>
      </c>
      <c r="BR32" s="153"/>
      <c r="BS32" s="1"/>
    </row>
    <row r="33" spans="1:71" ht="26.25" customHeight="1" thickBot="1" x14ac:dyDescent="0.2">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7" t="s">
        <v>51</v>
      </c>
      <c r="BE33" s="168"/>
      <c r="BF33" s="168"/>
      <c r="BG33" s="168"/>
      <c r="BH33" s="168"/>
      <c r="BI33" s="169"/>
      <c r="BJ33" s="170"/>
      <c r="BK33" s="171"/>
      <c r="BL33" s="171"/>
      <c r="BM33" s="171"/>
      <c r="BN33" s="171"/>
      <c r="BO33" s="171"/>
      <c r="BP33" s="171"/>
      <c r="BQ33" s="172" t="s">
        <v>52</v>
      </c>
      <c r="BR33" s="173"/>
      <c r="BS33" s="1"/>
    </row>
    <row r="34" spans="1:71" ht="11.25" x14ac:dyDescent="0.15">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15">
      <c r="A35" s="28" t="s">
        <v>31</v>
      </c>
      <c r="B35" s="29"/>
      <c r="C35" s="29"/>
      <c r="D35" s="29"/>
      <c r="E35" s="29"/>
      <c r="F35" s="29"/>
      <c r="G35" s="29"/>
      <c r="H35" s="29"/>
      <c r="I35" s="29"/>
      <c r="J35" s="29"/>
      <c r="K35" s="29"/>
      <c r="L35" s="29"/>
      <c r="M35" s="29"/>
      <c r="N35" s="29"/>
      <c r="O35" s="29"/>
      <c r="P35" s="29"/>
      <c r="Q35" s="30"/>
      <c r="R35" s="76" t="s">
        <v>32</v>
      </c>
      <c r="S35" s="46"/>
      <c r="T35" s="46"/>
      <c r="U35" s="46"/>
      <c r="V35" s="46"/>
      <c r="W35" s="46"/>
      <c r="X35" s="46"/>
      <c r="Y35" s="46"/>
      <c r="Z35" s="46"/>
      <c r="AA35" s="46"/>
      <c r="AB35" s="47"/>
      <c r="AC35" s="160" t="s">
        <v>33</v>
      </c>
      <c r="AD35" s="29"/>
      <c r="AE35" s="29"/>
      <c r="AF35" s="29"/>
      <c r="AG35" s="29"/>
      <c r="AH35" s="29"/>
      <c r="AI35" s="29"/>
      <c r="AJ35" s="29"/>
      <c r="AK35" s="29"/>
      <c r="AL35" s="29"/>
      <c r="AM35" s="30"/>
      <c r="AN35" s="161" t="s">
        <v>34</v>
      </c>
      <c r="AO35" s="162"/>
      <c r="AP35" s="162"/>
      <c r="AQ35" s="162"/>
      <c r="AR35" s="162"/>
      <c r="AS35" s="162"/>
      <c r="AT35" s="162"/>
      <c r="AU35" s="162"/>
      <c r="AV35" s="162"/>
      <c r="AW35" s="163"/>
      <c r="AX35" s="31" t="s">
        <v>35</v>
      </c>
      <c r="AY35" s="41"/>
      <c r="AZ35" s="41"/>
      <c r="BA35" s="41"/>
      <c r="BB35" s="41"/>
      <c r="BC35" s="41"/>
      <c r="BD35" s="160" t="s">
        <v>36</v>
      </c>
      <c r="BE35" s="29"/>
      <c r="BF35" s="29"/>
      <c r="BG35" s="29"/>
      <c r="BH35" s="29"/>
      <c r="BI35" s="29"/>
      <c r="BJ35" s="29"/>
      <c r="BK35" s="29"/>
      <c r="BL35" s="29"/>
      <c r="BM35" s="29"/>
      <c r="BN35" s="29"/>
      <c r="BO35" s="29"/>
      <c r="BP35" s="29"/>
      <c r="BQ35" s="29"/>
      <c r="BR35" s="164"/>
      <c r="BS35" s="1"/>
    </row>
    <row r="36" spans="1:71" ht="22.5" customHeight="1" x14ac:dyDescent="0.15">
      <c r="A36" s="182"/>
      <c r="B36" s="183"/>
      <c r="C36" s="183"/>
      <c r="D36" s="183"/>
      <c r="E36" s="183"/>
      <c r="F36" s="183"/>
      <c r="G36" s="183"/>
      <c r="H36" s="183"/>
      <c r="I36" s="183"/>
      <c r="J36" s="183"/>
      <c r="K36" s="183"/>
      <c r="L36" s="183"/>
      <c r="M36" s="183"/>
      <c r="N36" s="183"/>
      <c r="O36" s="183"/>
      <c r="P36" s="183"/>
      <c r="Q36" s="184"/>
      <c r="R36" s="185"/>
      <c r="S36" s="118"/>
      <c r="T36" s="118"/>
      <c r="U36" s="118"/>
      <c r="V36" s="118"/>
      <c r="W36" s="118"/>
      <c r="X36" s="118"/>
      <c r="Y36" s="118"/>
      <c r="Z36" s="118"/>
      <c r="AA36" s="38" t="s">
        <v>14</v>
      </c>
      <c r="AB36" s="186"/>
      <c r="AC36" s="187"/>
      <c r="AD36" s="188"/>
      <c r="AE36" s="188"/>
      <c r="AF36" s="188"/>
      <c r="AG36" s="188"/>
      <c r="AH36" s="188"/>
      <c r="AI36" s="188"/>
      <c r="AJ36" s="188"/>
      <c r="AK36" s="188"/>
      <c r="AL36" s="189" t="s">
        <v>14</v>
      </c>
      <c r="AM36" s="190"/>
      <c r="AN36" s="201"/>
      <c r="AO36" s="195"/>
      <c r="AP36" s="195"/>
      <c r="AQ36" s="195"/>
      <c r="AR36" s="194" t="s">
        <v>37</v>
      </c>
      <c r="AS36" s="194"/>
      <c r="AT36" s="195"/>
      <c r="AU36" s="195"/>
      <c r="AV36" s="194" t="s">
        <v>38</v>
      </c>
      <c r="AW36" s="196"/>
      <c r="AX36" s="197" t="s">
        <v>39</v>
      </c>
      <c r="AY36" s="197"/>
      <c r="AZ36" s="197"/>
      <c r="BA36" s="197"/>
      <c r="BB36" s="197"/>
      <c r="BC36" s="197"/>
      <c r="BD36" s="198"/>
      <c r="BE36" s="199"/>
      <c r="BF36" s="199"/>
      <c r="BG36" s="199"/>
      <c r="BH36" s="199"/>
      <c r="BI36" s="199"/>
      <c r="BJ36" s="199"/>
      <c r="BK36" s="199"/>
      <c r="BL36" s="199"/>
      <c r="BM36" s="199"/>
      <c r="BN36" s="199"/>
      <c r="BO36" s="199"/>
      <c r="BP36" s="199"/>
      <c r="BQ36" s="199"/>
      <c r="BR36" s="200"/>
      <c r="BS36" s="1"/>
    </row>
    <row r="37" spans="1:71" ht="22.5" customHeight="1" x14ac:dyDescent="0.15">
      <c r="A37" s="174"/>
      <c r="B37" s="175"/>
      <c r="C37" s="175"/>
      <c r="D37" s="175"/>
      <c r="E37" s="175"/>
      <c r="F37" s="175"/>
      <c r="G37" s="175"/>
      <c r="H37" s="175"/>
      <c r="I37" s="175"/>
      <c r="J37" s="175"/>
      <c r="K37" s="175"/>
      <c r="L37" s="175"/>
      <c r="M37" s="175"/>
      <c r="N37" s="175"/>
      <c r="O37" s="175"/>
      <c r="P37" s="175"/>
      <c r="Q37" s="176"/>
      <c r="R37" s="177"/>
      <c r="S37" s="104"/>
      <c r="T37" s="104"/>
      <c r="U37" s="104"/>
      <c r="V37" s="104"/>
      <c r="W37" s="104"/>
      <c r="X37" s="104"/>
      <c r="Y37" s="104"/>
      <c r="Z37" s="104"/>
      <c r="AA37" s="178" t="s">
        <v>14</v>
      </c>
      <c r="AB37" s="179"/>
      <c r="AC37" s="180"/>
      <c r="AD37" s="181"/>
      <c r="AE37" s="181"/>
      <c r="AF37" s="181"/>
      <c r="AG37" s="181"/>
      <c r="AH37" s="181"/>
      <c r="AI37" s="181"/>
      <c r="AJ37" s="181"/>
      <c r="AK37" s="181"/>
      <c r="AL37" s="178" t="s">
        <v>14</v>
      </c>
      <c r="AM37" s="179"/>
      <c r="AN37" s="191"/>
      <c r="AO37" s="94"/>
      <c r="AP37" s="94"/>
      <c r="AQ37" s="94"/>
      <c r="AR37" s="178" t="s">
        <v>37</v>
      </c>
      <c r="AS37" s="178"/>
      <c r="AT37" s="94"/>
      <c r="AU37" s="94"/>
      <c r="AV37" s="178" t="s">
        <v>38</v>
      </c>
      <c r="AW37" s="179"/>
      <c r="AX37" s="192" t="s">
        <v>39</v>
      </c>
      <c r="AY37" s="192"/>
      <c r="AZ37" s="192"/>
      <c r="BA37" s="192"/>
      <c r="BB37" s="192"/>
      <c r="BC37" s="192"/>
      <c r="BD37" s="191"/>
      <c r="BE37" s="94"/>
      <c r="BF37" s="94"/>
      <c r="BG37" s="94"/>
      <c r="BH37" s="94"/>
      <c r="BI37" s="94"/>
      <c r="BJ37" s="94"/>
      <c r="BK37" s="94"/>
      <c r="BL37" s="94"/>
      <c r="BM37" s="94"/>
      <c r="BN37" s="94"/>
      <c r="BO37" s="94"/>
      <c r="BP37" s="94"/>
      <c r="BQ37" s="94"/>
      <c r="BR37" s="193"/>
      <c r="BS37" s="1"/>
    </row>
    <row r="38" spans="1:71" ht="22.5" customHeight="1" x14ac:dyDescent="0.15">
      <c r="A38" s="208"/>
      <c r="B38" s="120"/>
      <c r="C38" s="120"/>
      <c r="D38" s="120"/>
      <c r="E38" s="120"/>
      <c r="F38" s="120"/>
      <c r="G38" s="120"/>
      <c r="H38" s="120"/>
      <c r="I38" s="120"/>
      <c r="J38" s="120"/>
      <c r="K38" s="120"/>
      <c r="L38" s="120"/>
      <c r="M38" s="120"/>
      <c r="N38" s="120"/>
      <c r="O38" s="120"/>
      <c r="P38" s="120"/>
      <c r="Q38" s="121"/>
      <c r="R38" s="209"/>
      <c r="S38" s="210"/>
      <c r="T38" s="210"/>
      <c r="U38" s="210"/>
      <c r="V38" s="210"/>
      <c r="W38" s="210"/>
      <c r="X38" s="210"/>
      <c r="Y38" s="210"/>
      <c r="Z38" s="210"/>
      <c r="AA38" s="202" t="s">
        <v>14</v>
      </c>
      <c r="AB38" s="203"/>
      <c r="AC38" s="211"/>
      <c r="AD38" s="212"/>
      <c r="AE38" s="212"/>
      <c r="AF38" s="212"/>
      <c r="AG38" s="212"/>
      <c r="AH38" s="212"/>
      <c r="AI38" s="212"/>
      <c r="AJ38" s="212"/>
      <c r="AK38" s="212"/>
      <c r="AL38" s="202" t="s">
        <v>14</v>
      </c>
      <c r="AM38" s="203"/>
      <c r="AN38" s="205"/>
      <c r="AO38" s="120"/>
      <c r="AP38" s="120"/>
      <c r="AQ38" s="120"/>
      <c r="AR38" s="202" t="s">
        <v>37</v>
      </c>
      <c r="AS38" s="202"/>
      <c r="AT38" s="120"/>
      <c r="AU38" s="120"/>
      <c r="AV38" s="202" t="s">
        <v>38</v>
      </c>
      <c r="AW38" s="203"/>
      <c r="AX38" s="204" t="s">
        <v>39</v>
      </c>
      <c r="AY38" s="204"/>
      <c r="AZ38" s="204"/>
      <c r="BA38" s="204"/>
      <c r="BB38" s="204"/>
      <c r="BC38" s="204"/>
      <c r="BD38" s="205"/>
      <c r="BE38" s="120"/>
      <c r="BF38" s="120"/>
      <c r="BG38" s="120"/>
      <c r="BH38" s="120"/>
      <c r="BI38" s="120"/>
      <c r="BJ38" s="120"/>
      <c r="BK38" s="120"/>
      <c r="BL38" s="120"/>
      <c r="BM38" s="120"/>
      <c r="BN38" s="120"/>
      <c r="BO38" s="120"/>
      <c r="BP38" s="120"/>
      <c r="BQ38" s="120"/>
      <c r="BR38" s="206"/>
      <c r="BS38" s="1"/>
    </row>
    <row r="39" spans="1:71" ht="7.5" customHeight="1" x14ac:dyDescent="0.15">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15">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1"/>
    </row>
    <row r="41" spans="1:71" ht="17.25" customHeight="1" x14ac:dyDescent="0.15">
      <c r="A41" s="213" t="s">
        <v>41</v>
      </c>
      <c r="B41" s="46"/>
      <c r="C41" s="46"/>
      <c r="D41" s="46"/>
      <c r="E41" s="46"/>
      <c r="F41" s="46"/>
      <c r="G41" s="46"/>
      <c r="H41" s="46"/>
      <c r="I41" s="46"/>
      <c r="J41" s="46"/>
      <c r="K41" s="46"/>
      <c r="L41" s="46"/>
      <c r="M41" s="214"/>
      <c r="N41" s="213" t="s">
        <v>54</v>
      </c>
      <c r="O41" s="46"/>
      <c r="P41" s="46"/>
      <c r="Q41" s="46"/>
      <c r="R41" s="46"/>
      <c r="S41" s="46"/>
      <c r="T41" s="46"/>
      <c r="U41" s="46"/>
      <c r="V41" s="214"/>
      <c r="W41" s="213" t="s">
        <v>78</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4"/>
      <c r="BS41" s="1"/>
    </row>
    <row r="42" spans="1:71" ht="15.75" customHeight="1" x14ac:dyDescent="0.15">
      <c r="A42" s="215" t="s">
        <v>79</v>
      </c>
      <c r="B42" s="216"/>
      <c r="C42" s="219" t="b">
        <v>0</v>
      </c>
      <c r="D42" s="220"/>
      <c r="E42" s="225" t="s">
        <v>57</v>
      </c>
      <c r="F42" s="74"/>
      <c r="G42" s="74"/>
      <c r="H42" s="74"/>
      <c r="I42" s="74"/>
      <c r="J42" s="74"/>
      <c r="K42" s="74"/>
      <c r="L42" s="74"/>
      <c r="M42" s="226"/>
      <c r="N42" s="293"/>
      <c r="O42" s="294"/>
      <c r="P42" s="294"/>
      <c r="Q42" s="294"/>
      <c r="R42" s="294"/>
      <c r="S42" s="294"/>
      <c r="T42" s="294"/>
      <c r="U42" s="236" t="s">
        <v>14</v>
      </c>
      <c r="V42" s="236"/>
      <c r="W42" s="239" t="s">
        <v>58</v>
      </c>
      <c r="X42" s="240"/>
      <c r="Y42" s="240"/>
      <c r="Z42" s="240"/>
      <c r="AA42" s="240"/>
      <c r="AB42" s="241"/>
      <c r="AC42" s="242"/>
      <c r="AD42" s="243"/>
      <c r="AE42" s="243"/>
      <c r="AF42" s="243"/>
      <c r="AG42" s="243"/>
      <c r="AH42" s="243"/>
      <c r="AI42" s="243"/>
      <c r="AJ42" s="243"/>
      <c r="AK42" s="251" t="s">
        <v>59</v>
      </c>
      <c r="AL42" s="252"/>
      <c r="AM42" s="239" t="s">
        <v>60</v>
      </c>
      <c r="AN42" s="240"/>
      <c r="AO42" s="240"/>
      <c r="AP42" s="240"/>
      <c r="AQ42" s="240"/>
      <c r="AR42" s="241"/>
      <c r="AS42" s="242"/>
      <c r="AT42" s="243"/>
      <c r="AU42" s="243"/>
      <c r="AV42" s="243"/>
      <c r="AW42" s="243"/>
      <c r="AX42" s="243"/>
      <c r="AY42" s="243"/>
      <c r="AZ42" s="243"/>
      <c r="BA42" s="251" t="s">
        <v>59</v>
      </c>
      <c r="BB42" s="252"/>
      <c r="BC42" s="239" t="s">
        <v>61</v>
      </c>
      <c r="BD42" s="240"/>
      <c r="BE42" s="240"/>
      <c r="BF42" s="240"/>
      <c r="BG42" s="240"/>
      <c r="BH42" s="241"/>
      <c r="BI42" s="242"/>
      <c r="BJ42" s="243"/>
      <c r="BK42" s="243"/>
      <c r="BL42" s="243"/>
      <c r="BM42" s="243"/>
      <c r="BN42" s="243"/>
      <c r="BO42" s="243"/>
      <c r="BP42" s="243"/>
      <c r="BQ42" s="251" t="s">
        <v>59</v>
      </c>
      <c r="BR42" s="252"/>
    </row>
    <row r="43" spans="1:71" ht="15.75" customHeight="1" x14ac:dyDescent="0.15">
      <c r="A43" s="217"/>
      <c r="B43" s="218"/>
      <c r="C43" s="221"/>
      <c r="D43" s="222"/>
      <c r="E43" s="38"/>
      <c r="F43" s="38"/>
      <c r="G43" s="38"/>
      <c r="H43" s="38"/>
      <c r="I43" s="38"/>
      <c r="J43" s="38"/>
      <c r="K43" s="38"/>
      <c r="L43" s="38"/>
      <c r="M43" s="227"/>
      <c r="N43" s="327"/>
      <c r="O43" s="328"/>
      <c r="P43" s="328"/>
      <c r="Q43" s="328"/>
      <c r="R43" s="328"/>
      <c r="S43" s="328"/>
      <c r="T43" s="328"/>
      <c r="U43" s="237"/>
      <c r="V43" s="237"/>
      <c r="W43" s="253" t="s">
        <v>62</v>
      </c>
      <c r="X43" s="254"/>
      <c r="Y43" s="254"/>
      <c r="Z43" s="254"/>
      <c r="AA43" s="254"/>
      <c r="AB43" s="255"/>
      <c r="AC43" s="256"/>
      <c r="AD43" s="257"/>
      <c r="AE43" s="257"/>
      <c r="AF43" s="257"/>
      <c r="AG43" s="257"/>
      <c r="AH43" s="257"/>
      <c r="AI43" s="257"/>
      <c r="AJ43" s="257"/>
      <c r="AK43" s="258" t="s">
        <v>59</v>
      </c>
      <c r="AL43" s="259"/>
      <c r="AM43" s="253" t="s">
        <v>63</v>
      </c>
      <c r="AN43" s="254"/>
      <c r="AO43" s="254"/>
      <c r="AP43" s="254"/>
      <c r="AQ43" s="254"/>
      <c r="AR43" s="255"/>
      <c r="AS43" s="256"/>
      <c r="AT43" s="257"/>
      <c r="AU43" s="257"/>
      <c r="AV43" s="257"/>
      <c r="AW43" s="257"/>
      <c r="AX43" s="257"/>
      <c r="AY43" s="257"/>
      <c r="AZ43" s="257"/>
      <c r="BA43" s="258" t="s">
        <v>59</v>
      </c>
      <c r="BB43" s="259"/>
      <c r="BC43" s="253" t="s">
        <v>64</v>
      </c>
      <c r="BD43" s="254"/>
      <c r="BE43" s="254"/>
      <c r="BF43" s="254"/>
      <c r="BG43" s="254"/>
      <c r="BH43" s="255"/>
      <c r="BI43" s="256"/>
      <c r="BJ43" s="257"/>
      <c r="BK43" s="257"/>
      <c r="BL43" s="257"/>
      <c r="BM43" s="257"/>
      <c r="BN43" s="257"/>
      <c r="BO43" s="257"/>
      <c r="BP43" s="257"/>
      <c r="BQ43" s="258" t="s">
        <v>59</v>
      </c>
      <c r="BR43" s="259"/>
    </row>
    <row r="44" spans="1:71" ht="15.75" customHeight="1" x14ac:dyDescent="0.15">
      <c r="A44" s="217"/>
      <c r="B44" s="218"/>
      <c r="C44" s="223"/>
      <c r="D44" s="224"/>
      <c r="E44" s="228"/>
      <c r="F44" s="228"/>
      <c r="G44" s="228"/>
      <c r="H44" s="228"/>
      <c r="I44" s="228"/>
      <c r="J44" s="228"/>
      <c r="K44" s="228"/>
      <c r="L44" s="228"/>
      <c r="M44" s="229"/>
      <c r="N44" s="329"/>
      <c r="O44" s="330"/>
      <c r="P44" s="330"/>
      <c r="Q44" s="330"/>
      <c r="R44" s="330"/>
      <c r="S44" s="330"/>
      <c r="T44" s="330"/>
      <c r="U44" s="238"/>
      <c r="V44" s="238"/>
      <c r="W44" s="244"/>
      <c r="X44" s="245"/>
      <c r="Y44" s="245"/>
      <c r="Z44" s="245"/>
      <c r="AA44" s="245"/>
      <c r="AB44" s="246"/>
      <c r="AC44" s="247"/>
      <c r="AD44" s="248"/>
      <c r="AE44" s="248"/>
      <c r="AF44" s="248"/>
      <c r="AG44" s="248"/>
      <c r="AH44" s="248"/>
      <c r="AI44" s="248"/>
      <c r="AJ44" s="248"/>
      <c r="AK44" s="249" t="s">
        <v>59</v>
      </c>
      <c r="AL44" s="250"/>
      <c r="AM44" s="244"/>
      <c r="AN44" s="245"/>
      <c r="AO44" s="245"/>
      <c r="AP44" s="245"/>
      <c r="AQ44" s="245"/>
      <c r="AR44" s="246"/>
      <c r="AS44" s="247"/>
      <c r="AT44" s="248"/>
      <c r="AU44" s="248"/>
      <c r="AV44" s="248"/>
      <c r="AW44" s="248"/>
      <c r="AX44" s="248"/>
      <c r="AY44" s="248"/>
      <c r="AZ44" s="248"/>
      <c r="BA44" s="249" t="s">
        <v>59</v>
      </c>
      <c r="BB44" s="250"/>
      <c r="BC44" s="244"/>
      <c r="BD44" s="245"/>
      <c r="BE44" s="245"/>
      <c r="BF44" s="245"/>
      <c r="BG44" s="245"/>
      <c r="BH44" s="246"/>
      <c r="BI44" s="247"/>
      <c r="BJ44" s="248"/>
      <c r="BK44" s="248"/>
      <c r="BL44" s="248"/>
      <c r="BM44" s="248"/>
      <c r="BN44" s="248"/>
      <c r="BO44" s="248"/>
      <c r="BP44" s="248"/>
      <c r="BQ44" s="249" t="s">
        <v>59</v>
      </c>
      <c r="BR44" s="250"/>
    </row>
    <row r="45" spans="1:71" ht="34.5" customHeight="1" x14ac:dyDescent="0.15">
      <c r="A45" s="217"/>
      <c r="B45" s="218"/>
      <c r="C45" s="219" t="b">
        <v>0</v>
      </c>
      <c r="D45" s="220"/>
      <c r="E45" s="225" t="s">
        <v>65</v>
      </c>
      <c r="F45" s="74"/>
      <c r="G45" s="74"/>
      <c r="H45" s="74"/>
      <c r="I45" s="74"/>
      <c r="J45" s="74"/>
      <c r="K45" s="74"/>
      <c r="L45" s="74"/>
      <c r="M45" s="226"/>
      <c r="N45" s="230"/>
      <c r="O45" s="231"/>
      <c r="P45" s="231"/>
      <c r="Q45" s="231"/>
      <c r="R45" s="231"/>
      <c r="S45" s="231"/>
      <c r="T45" s="231"/>
      <c r="U45" s="236" t="s">
        <v>14</v>
      </c>
      <c r="V45" s="273"/>
      <c r="W45" s="275" t="s">
        <v>66</v>
      </c>
      <c r="X45" s="276"/>
      <c r="Y45" s="276"/>
      <c r="Z45" s="276"/>
      <c r="AA45" s="276"/>
      <c r="AB45" s="277"/>
      <c r="AC45" s="242"/>
      <c r="AD45" s="243"/>
      <c r="AE45" s="243"/>
      <c r="AF45" s="243"/>
      <c r="AG45" s="243"/>
      <c r="AH45" s="243"/>
      <c r="AI45" s="243"/>
      <c r="AJ45" s="243"/>
      <c r="AK45" s="251" t="s">
        <v>59</v>
      </c>
      <c r="AL45" s="252"/>
      <c r="AM45" s="239" t="s">
        <v>67</v>
      </c>
      <c r="AN45" s="240"/>
      <c r="AO45" s="240"/>
      <c r="AP45" s="240"/>
      <c r="AQ45" s="240"/>
      <c r="AR45" s="241"/>
      <c r="AS45" s="242"/>
      <c r="AT45" s="243"/>
      <c r="AU45" s="243"/>
      <c r="AV45" s="243"/>
      <c r="AW45" s="243"/>
      <c r="AX45" s="243"/>
      <c r="AY45" s="243"/>
      <c r="AZ45" s="243"/>
      <c r="BA45" s="251" t="s">
        <v>59</v>
      </c>
      <c r="BB45" s="252"/>
      <c r="BC45" s="239" t="s">
        <v>68</v>
      </c>
      <c r="BD45" s="240"/>
      <c r="BE45" s="240"/>
      <c r="BF45" s="240"/>
      <c r="BG45" s="240"/>
      <c r="BH45" s="241"/>
      <c r="BI45" s="242"/>
      <c r="BJ45" s="243"/>
      <c r="BK45" s="243"/>
      <c r="BL45" s="243"/>
      <c r="BM45" s="243"/>
      <c r="BN45" s="243"/>
      <c r="BO45" s="243"/>
      <c r="BP45" s="243"/>
      <c r="BQ45" s="251" t="s">
        <v>59</v>
      </c>
      <c r="BR45" s="252"/>
    </row>
    <row r="46" spans="1:71" ht="34.5" customHeight="1" x14ac:dyDescent="0.15">
      <c r="A46" s="217"/>
      <c r="B46" s="218"/>
      <c r="C46" s="221"/>
      <c r="D46" s="222"/>
      <c r="E46" s="38"/>
      <c r="F46" s="38"/>
      <c r="G46" s="38"/>
      <c r="H46" s="38"/>
      <c r="I46" s="38"/>
      <c r="J46" s="38"/>
      <c r="K46" s="38"/>
      <c r="L46" s="38"/>
      <c r="M46" s="227"/>
      <c r="N46" s="232"/>
      <c r="O46" s="233"/>
      <c r="P46" s="233"/>
      <c r="Q46" s="233"/>
      <c r="R46" s="233"/>
      <c r="S46" s="233"/>
      <c r="T46" s="233"/>
      <c r="U46" s="237"/>
      <c r="V46" s="274"/>
      <c r="W46" s="270" t="s">
        <v>69</v>
      </c>
      <c r="X46" s="271"/>
      <c r="Y46" s="271"/>
      <c r="Z46" s="271"/>
      <c r="AA46" s="271"/>
      <c r="AB46" s="272"/>
      <c r="AC46" s="256"/>
      <c r="AD46" s="257"/>
      <c r="AE46" s="257"/>
      <c r="AF46" s="257"/>
      <c r="AG46" s="257"/>
      <c r="AH46" s="257"/>
      <c r="AI46" s="257"/>
      <c r="AJ46" s="257"/>
      <c r="AK46" s="258" t="s">
        <v>59</v>
      </c>
      <c r="AL46" s="259"/>
      <c r="AM46" s="253" t="s">
        <v>70</v>
      </c>
      <c r="AN46" s="254"/>
      <c r="AO46" s="254"/>
      <c r="AP46" s="254"/>
      <c r="AQ46" s="254"/>
      <c r="AR46" s="255"/>
      <c r="AS46" s="256"/>
      <c r="AT46" s="257"/>
      <c r="AU46" s="257"/>
      <c r="AV46" s="257"/>
      <c r="AW46" s="257"/>
      <c r="AX46" s="257"/>
      <c r="AY46" s="257"/>
      <c r="AZ46" s="257"/>
      <c r="BA46" s="258" t="s">
        <v>59</v>
      </c>
      <c r="BB46" s="259"/>
      <c r="BC46" s="253" t="s">
        <v>71</v>
      </c>
      <c r="BD46" s="254"/>
      <c r="BE46" s="254"/>
      <c r="BF46" s="254"/>
      <c r="BG46" s="254"/>
      <c r="BH46" s="255"/>
      <c r="BI46" s="256"/>
      <c r="BJ46" s="257"/>
      <c r="BK46" s="257"/>
      <c r="BL46" s="257"/>
      <c r="BM46" s="257"/>
      <c r="BN46" s="257"/>
      <c r="BO46" s="257"/>
      <c r="BP46" s="257"/>
      <c r="BQ46" s="258" t="s">
        <v>59</v>
      </c>
      <c r="BR46" s="259"/>
    </row>
    <row r="47" spans="1:71" ht="34.5" customHeight="1" x14ac:dyDescent="0.15">
      <c r="A47" s="217"/>
      <c r="B47" s="218"/>
      <c r="C47" s="221"/>
      <c r="D47" s="222"/>
      <c r="E47" s="38"/>
      <c r="F47" s="38"/>
      <c r="G47" s="38"/>
      <c r="H47" s="38"/>
      <c r="I47" s="38"/>
      <c r="J47" s="38"/>
      <c r="K47" s="38"/>
      <c r="L47" s="38"/>
      <c r="M47" s="227"/>
      <c r="N47" s="260" t="s">
        <v>72</v>
      </c>
      <c r="O47" s="261"/>
      <c r="P47" s="261"/>
      <c r="Q47" s="261"/>
      <c r="R47" s="261"/>
      <c r="S47" s="261"/>
      <c r="T47" s="261"/>
      <c r="U47" s="261"/>
      <c r="V47" s="262"/>
      <c r="W47" s="263" t="s">
        <v>73</v>
      </c>
      <c r="X47" s="264"/>
      <c r="Y47" s="264"/>
      <c r="Z47" s="264"/>
      <c r="AA47" s="264"/>
      <c r="AB47" s="265"/>
      <c r="AC47" s="266"/>
      <c r="AD47" s="267"/>
      <c r="AE47" s="267"/>
      <c r="AF47" s="267"/>
      <c r="AG47" s="267"/>
      <c r="AH47" s="267"/>
      <c r="AI47" s="267"/>
      <c r="AJ47" s="267"/>
      <c r="AK47" s="268" t="s">
        <v>59</v>
      </c>
      <c r="AL47" s="269"/>
      <c r="AM47" s="263" t="s">
        <v>74</v>
      </c>
      <c r="AN47" s="264"/>
      <c r="AO47" s="264"/>
      <c r="AP47" s="264"/>
      <c r="AQ47" s="264"/>
      <c r="AR47" s="265"/>
      <c r="AS47" s="266"/>
      <c r="AT47" s="267"/>
      <c r="AU47" s="267"/>
      <c r="AV47" s="267"/>
      <c r="AW47" s="267"/>
      <c r="AX47" s="267"/>
      <c r="AY47" s="267"/>
      <c r="AZ47" s="267"/>
      <c r="BA47" s="268" t="s">
        <v>59</v>
      </c>
      <c r="BB47" s="269"/>
      <c r="BC47" s="278" t="s">
        <v>75</v>
      </c>
      <c r="BD47" s="279"/>
      <c r="BE47" s="279"/>
      <c r="BF47" s="279"/>
      <c r="BG47" s="279"/>
      <c r="BH47" s="280"/>
      <c r="BI47" s="281"/>
      <c r="BJ47" s="282"/>
      <c r="BK47" s="282"/>
      <c r="BL47" s="282"/>
      <c r="BM47" s="282"/>
      <c r="BN47" s="282"/>
      <c r="BO47" s="282"/>
      <c r="BP47" s="282"/>
      <c r="BQ47" s="258" t="s">
        <v>59</v>
      </c>
      <c r="BR47" s="259"/>
    </row>
    <row r="48" spans="1:71" ht="34.5" customHeight="1" x14ac:dyDescent="0.15">
      <c r="A48" s="217"/>
      <c r="B48" s="218"/>
      <c r="C48" s="223"/>
      <c r="D48" s="224"/>
      <c r="E48" s="228"/>
      <c r="F48" s="228"/>
      <c r="G48" s="228"/>
      <c r="H48" s="228"/>
      <c r="I48" s="228"/>
      <c r="J48" s="228"/>
      <c r="K48" s="228"/>
      <c r="L48" s="228"/>
      <c r="M48" s="229"/>
      <c r="N48" s="234"/>
      <c r="O48" s="235"/>
      <c r="P48" s="235"/>
      <c r="Q48" s="235"/>
      <c r="R48" s="235"/>
      <c r="S48" s="235"/>
      <c r="T48" s="235"/>
      <c r="U48" s="238" t="s">
        <v>76</v>
      </c>
      <c r="V48" s="298"/>
      <c r="W48" s="299"/>
      <c r="X48" s="300"/>
      <c r="Y48" s="300"/>
      <c r="Z48" s="300"/>
      <c r="AA48" s="300"/>
      <c r="AB48" s="301"/>
      <c r="AC48" s="290"/>
      <c r="AD48" s="291"/>
      <c r="AE48" s="291"/>
      <c r="AF48" s="291"/>
      <c r="AG48" s="291"/>
      <c r="AH48" s="291"/>
      <c r="AI48" s="291"/>
      <c r="AJ48" s="291"/>
      <c r="AK48" s="285" t="s">
        <v>59</v>
      </c>
      <c r="AL48" s="286"/>
      <c r="AM48" s="287"/>
      <c r="AN48" s="288"/>
      <c r="AO48" s="288"/>
      <c r="AP48" s="288"/>
      <c r="AQ48" s="288"/>
      <c r="AR48" s="289"/>
      <c r="AS48" s="290"/>
      <c r="AT48" s="291"/>
      <c r="AU48" s="291"/>
      <c r="AV48" s="291"/>
      <c r="AW48" s="291"/>
      <c r="AX48" s="291"/>
      <c r="AY48" s="291"/>
      <c r="AZ48" s="291"/>
      <c r="BA48" s="285" t="s">
        <v>59</v>
      </c>
      <c r="BB48" s="286"/>
      <c r="BC48" s="287"/>
      <c r="BD48" s="288"/>
      <c r="BE48" s="288"/>
      <c r="BF48" s="288"/>
      <c r="BG48" s="288"/>
      <c r="BH48" s="289"/>
      <c r="BI48" s="290"/>
      <c r="BJ48" s="291"/>
      <c r="BK48" s="291"/>
      <c r="BL48" s="291"/>
      <c r="BM48" s="291"/>
      <c r="BN48" s="291"/>
      <c r="BO48" s="291"/>
      <c r="BP48" s="291"/>
      <c r="BQ48" s="249" t="s">
        <v>59</v>
      </c>
      <c r="BR48" s="250"/>
    </row>
    <row r="49" spans="1:71" ht="30.75" customHeight="1" thickBot="1" x14ac:dyDescent="0.2">
      <c r="A49" s="292" t="s">
        <v>42</v>
      </c>
      <c r="B49" s="74"/>
      <c r="C49" s="74"/>
      <c r="D49" s="74"/>
      <c r="E49" s="74"/>
      <c r="F49" s="74"/>
      <c r="G49" s="74"/>
      <c r="H49" s="74"/>
      <c r="I49" s="74"/>
      <c r="J49" s="74"/>
      <c r="K49" s="74"/>
      <c r="L49" s="74"/>
      <c r="M49" s="74"/>
      <c r="N49" s="293"/>
      <c r="O49" s="294"/>
      <c r="P49" s="294"/>
      <c r="Q49" s="294"/>
      <c r="R49" s="294"/>
      <c r="S49" s="294"/>
      <c r="T49" s="294"/>
      <c r="U49" s="236" t="s">
        <v>14</v>
      </c>
      <c r="V49" s="273"/>
      <c r="W49" s="295"/>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7"/>
      <c r="BS49" s="1"/>
    </row>
    <row r="50" spans="1:71" ht="30.75" customHeight="1" thickBot="1" x14ac:dyDescent="0.2">
      <c r="A50" s="302" t="s">
        <v>43</v>
      </c>
      <c r="B50" s="303"/>
      <c r="C50" s="303"/>
      <c r="D50" s="303"/>
      <c r="E50" s="303"/>
      <c r="F50" s="303"/>
      <c r="G50" s="303"/>
      <c r="H50" s="303"/>
      <c r="I50" s="303"/>
      <c r="J50" s="303"/>
      <c r="K50" s="303"/>
      <c r="L50" s="303"/>
      <c r="M50" s="303"/>
      <c r="N50" s="304"/>
      <c r="O50" s="305"/>
      <c r="P50" s="305"/>
      <c r="Q50" s="305"/>
      <c r="R50" s="305"/>
      <c r="S50" s="305"/>
      <c r="T50" s="305"/>
      <c r="U50" s="306" t="s">
        <v>14</v>
      </c>
      <c r="V50" s="307"/>
      <c r="W50" s="308" t="s">
        <v>80</v>
      </c>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10"/>
      <c r="BS50" s="1"/>
    </row>
    <row r="51" spans="1:71" ht="7.5" customHeight="1" x14ac:dyDescent="0.15">
      <c r="A51" s="24"/>
      <c r="B51" s="24"/>
      <c r="C51" s="24"/>
      <c r="D51" s="24"/>
      <c r="E51" s="24"/>
      <c r="F51" s="24"/>
      <c r="G51" s="24"/>
      <c r="H51" s="24"/>
      <c r="I51" s="24"/>
      <c r="J51" s="24"/>
      <c r="K51" s="24"/>
      <c r="L51" s="24"/>
      <c r="M51" s="15"/>
      <c r="N51" s="15"/>
      <c r="O51" s="15"/>
      <c r="P51" s="283" t="s">
        <v>45</v>
      </c>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
      <c r="A52" s="26" t="s">
        <v>44</v>
      </c>
      <c r="B52" s="26"/>
      <c r="C52" s="26"/>
      <c r="D52" s="26"/>
      <c r="E52" s="26"/>
      <c r="F52" s="26"/>
      <c r="G52" s="26"/>
      <c r="H52" s="26"/>
      <c r="I52" s="26"/>
      <c r="J52" s="26"/>
      <c r="K52" s="26"/>
      <c r="L52" s="26"/>
      <c r="M52" s="26"/>
      <c r="N52" s="16"/>
      <c r="O52" s="16"/>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15">
      <c r="A53" s="313" t="s">
        <v>46</v>
      </c>
      <c r="B53" s="314"/>
      <c r="C53" s="314"/>
      <c r="D53" s="314"/>
      <c r="E53" s="314"/>
      <c r="F53" s="314"/>
      <c r="G53" s="314"/>
      <c r="H53" s="314"/>
      <c r="I53" s="314"/>
      <c r="J53" s="314"/>
      <c r="K53" s="314"/>
      <c r="L53" s="314"/>
      <c r="M53" s="314"/>
      <c r="N53" s="314"/>
      <c r="O53" s="314"/>
      <c r="P53" s="314"/>
      <c r="Q53" s="314"/>
      <c r="R53" s="314"/>
      <c r="S53" s="314"/>
      <c r="T53" s="314"/>
      <c r="U53" s="314"/>
      <c r="V53" s="314"/>
      <c r="W53" s="314"/>
      <c r="X53" s="314" t="s">
        <v>47</v>
      </c>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5"/>
      <c r="AU53" s="316" t="s">
        <v>48</v>
      </c>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8"/>
      <c r="BS53" s="1"/>
    </row>
    <row r="54" spans="1:71" ht="24.75" customHeight="1" thickBot="1" x14ac:dyDescent="0.2">
      <c r="A54" s="319"/>
      <c r="B54" s="320"/>
      <c r="C54" s="320"/>
      <c r="D54" s="320"/>
      <c r="E54" s="320"/>
      <c r="F54" s="320"/>
      <c r="G54" s="320"/>
      <c r="H54" s="320"/>
      <c r="I54" s="320"/>
      <c r="J54" s="320"/>
      <c r="K54" s="320"/>
      <c r="L54" s="320"/>
      <c r="M54" s="320"/>
      <c r="N54" s="320"/>
      <c r="O54" s="320"/>
      <c r="P54" s="320"/>
      <c r="Q54" s="320"/>
      <c r="R54" s="320"/>
      <c r="S54" s="320"/>
      <c r="T54" s="320"/>
      <c r="U54" s="320"/>
      <c r="V54" s="202" t="s">
        <v>14</v>
      </c>
      <c r="W54" s="203"/>
      <c r="X54" s="321"/>
      <c r="Y54" s="321"/>
      <c r="Z54" s="321"/>
      <c r="AA54" s="321"/>
      <c r="AB54" s="321"/>
      <c r="AC54" s="321"/>
      <c r="AD54" s="321"/>
      <c r="AE54" s="321"/>
      <c r="AF54" s="321"/>
      <c r="AG54" s="321"/>
      <c r="AH54" s="321"/>
      <c r="AI54" s="321"/>
      <c r="AJ54" s="321"/>
      <c r="AK54" s="321"/>
      <c r="AL54" s="321"/>
      <c r="AM54" s="321"/>
      <c r="AN54" s="321"/>
      <c r="AO54" s="321"/>
      <c r="AP54" s="321"/>
      <c r="AQ54" s="321"/>
      <c r="AR54" s="322"/>
      <c r="AS54" s="203" t="s">
        <v>14</v>
      </c>
      <c r="AT54" s="323"/>
      <c r="AU54" s="324"/>
      <c r="AV54" s="325"/>
      <c r="AW54" s="325"/>
      <c r="AX54" s="325"/>
      <c r="AY54" s="325"/>
      <c r="AZ54" s="325"/>
      <c r="BA54" s="325"/>
      <c r="BB54" s="325"/>
      <c r="BC54" s="325"/>
      <c r="BD54" s="325"/>
      <c r="BE54" s="325"/>
      <c r="BF54" s="325"/>
      <c r="BG54" s="325"/>
      <c r="BH54" s="325"/>
      <c r="BI54" s="325"/>
      <c r="BJ54" s="325"/>
      <c r="BK54" s="325"/>
      <c r="BL54" s="325"/>
      <c r="BM54" s="325"/>
      <c r="BN54" s="325"/>
      <c r="BO54" s="325"/>
      <c r="BP54" s="325"/>
      <c r="BQ54" s="178" t="s">
        <v>14</v>
      </c>
      <c r="BR54" s="326"/>
      <c r="BS54" s="1"/>
    </row>
    <row r="55" spans="1:71" ht="8.2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311"/>
      <c r="BS55" s="1"/>
    </row>
    <row r="56" spans="1:71" ht="7.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2"/>
      <c r="AV56" s="312"/>
      <c r="AW56" s="312"/>
      <c r="AX56" s="312"/>
      <c r="AY56" s="312"/>
      <c r="AZ56" s="312"/>
      <c r="BA56" s="312"/>
      <c r="BB56" s="312"/>
      <c r="BC56" s="312"/>
      <c r="BD56" s="312"/>
      <c r="BE56" s="312"/>
      <c r="BF56" s="312"/>
      <c r="BG56" s="312"/>
      <c r="BH56" s="312"/>
      <c r="BI56" s="312"/>
      <c r="BJ56" s="312"/>
      <c r="BK56" s="312"/>
      <c r="BL56" s="312"/>
      <c r="BM56" s="312"/>
      <c r="BN56" s="312"/>
      <c r="BO56" s="312"/>
      <c r="BP56" s="312"/>
      <c r="BQ56" s="312"/>
      <c r="BR56" s="312"/>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AV2" sqref="AV2:BA2"/>
    </sheetView>
  </sheetViews>
  <sheetFormatPr defaultColWidth="1.25" defaultRowHeight="7.5" customHeight="1" x14ac:dyDescent="0.15"/>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x14ac:dyDescent="0.15">
      <c r="A1" s="8" t="s">
        <v>124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31" t="s">
        <v>127</v>
      </c>
      <c r="AW2" s="332"/>
      <c r="AX2" s="332"/>
      <c r="AY2" s="332"/>
      <c r="AZ2" s="332"/>
      <c r="BA2" s="332"/>
      <c r="BB2" s="333" t="s">
        <v>1</v>
      </c>
      <c r="BC2" s="333"/>
      <c r="BD2" s="51">
        <v>6</v>
      </c>
      <c r="BE2" s="51"/>
      <c r="BF2" s="51"/>
      <c r="BG2" s="333" t="s">
        <v>2</v>
      </c>
      <c r="BH2" s="333"/>
      <c r="BI2" s="51">
        <v>1</v>
      </c>
      <c r="BJ2" s="51"/>
      <c r="BK2" s="51"/>
      <c r="BL2" s="333" t="s">
        <v>3</v>
      </c>
      <c r="BM2" s="334"/>
      <c r="BN2" s="19"/>
      <c r="BO2" s="38"/>
      <c r="BP2" s="38"/>
      <c r="BQ2" s="38"/>
      <c r="BR2" s="38"/>
      <c r="BS2" s="1"/>
      <c r="BT2" s="1"/>
      <c r="BU2" s="1"/>
      <c r="BV2" s="1"/>
      <c r="BW2" s="1"/>
      <c r="BX2" s="1"/>
      <c r="BY2" s="1"/>
    </row>
    <row r="3" spans="1:77" ht="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15">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15">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15">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15">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15">
      <c r="A11" s="40" t="s">
        <v>5</v>
      </c>
      <c r="B11" s="41"/>
      <c r="C11" s="41"/>
      <c r="D11" s="41"/>
      <c r="E11" s="41"/>
      <c r="F11" s="41"/>
      <c r="G11" s="42" t="s">
        <v>125</v>
      </c>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t="s">
        <v>128</v>
      </c>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15">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15">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15">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15">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15">
      <c r="A16" s="65" t="s">
        <v>12</v>
      </c>
      <c r="B16" s="66"/>
      <c r="C16" s="66"/>
      <c r="D16" s="66"/>
      <c r="E16" s="66"/>
      <c r="F16" s="66"/>
      <c r="G16" s="66"/>
      <c r="H16" s="66"/>
      <c r="I16" s="66"/>
      <c r="J16" s="66"/>
      <c r="K16" s="66"/>
      <c r="L16" s="66"/>
      <c r="M16" s="66"/>
      <c r="N16" s="66"/>
      <c r="O16" s="67" t="s">
        <v>13</v>
      </c>
      <c r="P16" s="67"/>
      <c r="Q16" s="67"/>
      <c r="R16" s="67"/>
      <c r="S16" s="67"/>
      <c r="T16" s="67"/>
      <c r="U16" s="67"/>
      <c r="V16" s="67"/>
      <c r="W16" s="53">
        <v>600000</v>
      </c>
      <c r="X16" s="54"/>
      <c r="Y16" s="54"/>
      <c r="Z16" s="54"/>
      <c r="AA16" s="54"/>
      <c r="AB16" s="54"/>
      <c r="AC16" s="54"/>
      <c r="AD16" s="54"/>
      <c r="AE16" s="54"/>
      <c r="AF16" s="54"/>
      <c r="AG16" s="54"/>
      <c r="AH16" s="55" t="s">
        <v>14</v>
      </c>
      <c r="AI16" s="56"/>
      <c r="AJ16" s="184" t="s">
        <v>81</v>
      </c>
      <c r="AK16" s="66"/>
      <c r="AL16" s="66"/>
      <c r="AM16" s="66"/>
      <c r="AN16" s="66"/>
      <c r="AO16" s="66"/>
      <c r="AP16" s="66"/>
      <c r="AQ16" s="66"/>
      <c r="AR16" s="66"/>
      <c r="AS16" s="66"/>
      <c r="AT16" s="66"/>
      <c r="AU16" s="66"/>
      <c r="AV16" s="66"/>
      <c r="AW16" s="66"/>
      <c r="AX16" s="67" t="s">
        <v>82</v>
      </c>
      <c r="AY16" s="67"/>
      <c r="AZ16" s="67"/>
      <c r="BA16" s="67"/>
      <c r="BB16" s="67"/>
      <c r="BC16" s="67"/>
      <c r="BD16" s="67"/>
      <c r="BE16" s="67"/>
      <c r="BF16" s="53">
        <v>20000</v>
      </c>
      <c r="BG16" s="54"/>
      <c r="BH16" s="54"/>
      <c r="BI16" s="54"/>
      <c r="BJ16" s="54"/>
      <c r="BK16" s="54"/>
      <c r="BL16" s="54"/>
      <c r="BM16" s="54"/>
      <c r="BN16" s="54"/>
      <c r="BO16" s="54"/>
      <c r="BP16" s="54"/>
      <c r="BQ16" s="55" t="s">
        <v>14</v>
      </c>
      <c r="BR16" s="56"/>
      <c r="BS16" s="1"/>
    </row>
    <row r="17" spans="1:71" ht="19.5" customHeight="1" x14ac:dyDescent="0.15">
      <c r="A17" s="57" t="s">
        <v>83</v>
      </c>
      <c r="B17" s="58"/>
      <c r="C17" s="58"/>
      <c r="D17" s="58"/>
      <c r="E17" s="58"/>
      <c r="F17" s="58"/>
      <c r="G17" s="58"/>
      <c r="H17" s="58"/>
      <c r="I17" s="58"/>
      <c r="J17" s="58"/>
      <c r="K17" s="58"/>
      <c r="L17" s="58"/>
      <c r="M17" s="58"/>
      <c r="N17" s="58"/>
      <c r="O17" s="59" t="s">
        <v>84</v>
      </c>
      <c r="P17" s="59"/>
      <c r="Q17" s="59"/>
      <c r="R17" s="59"/>
      <c r="S17" s="59"/>
      <c r="T17" s="59"/>
      <c r="U17" s="59"/>
      <c r="V17" s="59"/>
      <c r="W17" s="60">
        <v>450000</v>
      </c>
      <c r="X17" s="60"/>
      <c r="Y17" s="60"/>
      <c r="Z17" s="60"/>
      <c r="AA17" s="60"/>
      <c r="AB17" s="60"/>
      <c r="AC17" s="60"/>
      <c r="AD17" s="60"/>
      <c r="AE17" s="60"/>
      <c r="AF17" s="60"/>
      <c r="AG17" s="61"/>
      <c r="AH17" s="62" t="s">
        <v>14</v>
      </c>
      <c r="AI17" s="63"/>
      <c r="AJ17" s="64"/>
      <c r="AK17" s="59"/>
      <c r="AL17" s="59"/>
      <c r="AM17" s="59"/>
      <c r="AN17" s="59"/>
      <c r="AO17" s="59"/>
      <c r="AP17" s="59"/>
      <c r="AQ17" s="59"/>
      <c r="AR17" s="59"/>
      <c r="AS17" s="59"/>
      <c r="AT17" s="59"/>
      <c r="AU17" s="59"/>
      <c r="AV17" s="59"/>
      <c r="AW17" s="59"/>
      <c r="AX17" s="59"/>
      <c r="AY17" s="59"/>
      <c r="AZ17" s="59"/>
      <c r="BA17" s="59"/>
      <c r="BB17" s="59"/>
      <c r="BC17" s="59"/>
      <c r="BD17" s="59"/>
      <c r="BE17" s="59"/>
      <c r="BF17" s="60"/>
      <c r="BG17" s="60"/>
      <c r="BH17" s="60"/>
      <c r="BI17" s="60"/>
      <c r="BJ17" s="60"/>
      <c r="BK17" s="60"/>
      <c r="BL17" s="60"/>
      <c r="BM17" s="60"/>
      <c r="BN17" s="60"/>
      <c r="BO17" s="60"/>
      <c r="BP17" s="61"/>
      <c r="BQ17" s="62" t="s">
        <v>14</v>
      </c>
      <c r="BR17" s="63"/>
      <c r="BS17" s="1"/>
    </row>
    <row r="18" spans="1:71" ht="19.5" customHeight="1" thickBot="1" x14ac:dyDescent="0.2">
      <c r="A18" s="57" t="s">
        <v>83</v>
      </c>
      <c r="B18" s="58"/>
      <c r="C18" s="58"/>
      <c r="D18" s="58"/>
      <c r="E18" s="58"/>
      <c r="F18" s="58"/>
      <c r="G18" s="58"/>
      <c r="H18" s="58"/>
      <c r="I18" s="58"/>
      <c r="J18" s="58"/>
      <c r="K18" s="58"/>
      <c r="L18" s="58"/>
      <c r="M18" s="58"/>
      <c r="N18" s="58"/>
      <c r="O18" s="59" t="s">
        <v>82</v>
      </c>
      <c r="P18" s="59"/>
      <c r="Q18" s="59"/>
      <c r="R18" s="59"/>
      <c r="S18" s="59"/>
      <c r="T18" s="59"/>
      <c r="U18" s="59"/>
      <c r="V18" s="59"/>
      <c r="W18" s="60">
        <v>60000</v>
      </c>
      <c r="X18" s="60"/>
      <c r="Y18" s="60"/>
      <c r="Z18" s="60"/>
      <c r="AA18" s="60"/>
      <c r="AB18" s="60"/>
      <c r="AC18" s="60"/>
      <c r="AD18" s="60"/>
      <c r="AE18" s="60"/>
      <c r="AF18" s="60"/>
      <c r="AG18" s="61"/>
      <c r="AH18" s="62" t="s">
        <v>14</v>
      </c>
      <c r="AI18" s="63"/>
      <c r="AJ18" s="88"/>
      <c r="AK18" s="59"/>
      <c r="AL18" s="59"/>
      <c r="AM18" s="59"/>
      <c r="AN18" s="59"/>
      <c r="AO18" s="59"/>
      <c r="AP18" s="59"/>
      <c r="AQ18" s="59"/>
      <c r="AR18" s="59"/>
      <c r="AS18" s="59"/>
      <c r="AT18" s="59"/>
      <c r="AU18" s="59"/>
      <c r="AV18" s="59"/>
      <c r="AW18" s="59"/>
      <c r="AX18" s="59"/>
      <c r="AY18" s="59"/>
      <c r="AZ18" s="59"/>
      <c r="BA18" s="59"/>
      <c r="BB18" s="59"/>
      <c r="BC18" s="59"/>
      <c r="BD18" s="59"/>
      <c r="BE18" s="59"/>
      <c r="BF18" s="60"/>
      <c r="BG18" s="60"/>
      <c r="BH18" s="60"/>
      <c r="BI18" s="60"/>
      <c r="BJ18" s="60"/>
      <c r="BK18" s="60"/>
      <c r="BL18" s="60"/>
      <c r="BM18" s="60"/>
      <c r="BN18" s="60"/>
      <c r="BO18" s="60"/>
      <c r="BP18" s="61"/>
      <c r="BQ18" s="62" t="s">
        <v>14</v>
      </c>
      <c r="BR18" s="63"/>
      <c r="BS18" s="1"/>
    </row>
    <row r="19" spans="1:71" ht="19.5" customHeight="1" thickBot="1" x14ac:dyDescent="0.2">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9"/>
      <c r="AJ19" s="80" t="s">
        <v>15</v>
      </c>
      <c r="AK19" s="81"/>
      <c r="AL19" s="81"/>
      <c r="AM19" s="81"/>
      <c r="AN19" s="81"/>
      <c r="AO19" s="81"/>
      <c r="AP19" s="81"/>
      <c r="AQ19" s="81"/>
      <c r="AR19" s="81"/>
      <c r="AS19" s="81"/>
      <c r="AT19" s="81"/>
      <c r="AU19" s="81"/>
      <c r="AV19" s="81"/>
      <c r="AW19" s="81"/>
      <c r="AX19" s="81"/>
      <c r="AY19" s="81"/>
      <c r="AZ19" s="81"/>
      <c r="BA19" s="81"/>
      <c r="BB19" s="81"/>
      <c r="BC19" s="81"/>
      <c r="BD19" s="81"/>
      <c r="BE19" s="82"/>
      <c r="BF19" s="83">
        <f>IF(W16+W17+W18+BF16+BF17+BF18=0,"",W16+W17+W18+BF16+BF17+BF18)</f>
        <v>1130000</v>
      </c>
      <c r="BG19" s="84"/>
      <c r="BH19" s="84"/>
      <c r="BI19" s="84"/>
      <c r="BJ19" s="84"/>
      <c r="BK19" s="84"/>
      <c r="BL19" s="84"/>
      <c r="BM19" s="84"/>
      <c r="BN19" s="84"/>
      <c r="BO19" s="84"/>
      <c r="BP19" s="85"/>
      <c r="BQ19" s="86" t="s">
        <v>14</v>
      </c>
      <c r="BR19" s="87"/>
      <c r="BS19" s="1"/>
    </row>
    <row r="20" spans="1:71" ht="11.25" x14ac:dyDescent="0.15">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1"/>
    </row>
    <row r="21" spans="1:71" ht="22.5" customHeight="1" x14ac:dyDescent="0.15">
      <c r="A21" s="70" t="s">
        <v>17</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2"/>
      <c r="AJ21" s="73" t="s">
        <v>18</v>
      </c>
      <c r="AK21" s="74"/>
      <c r="AL21" s="74"/>
      <c r="AM21" s="74"/>
      <c r="AN21" s="74"/>
      <c r="AO21" s="74"/>
      <c r="AP21" s="75"/>
      <c r="AQ21" s="76" t="s">
        <v>19</v>
      </c>
      <c r="AR21" s="46"/>
      <c r="AS21" s="46"/>
      <c r="AT21" s="46"/>
      <c r="AU21" s="46"/>
      <c r="AV21" s="46"/>
      <c r="AW21" s="47"/>
      <c r="AX21" s="73" t="s">
        <v>20</v>
      </c>
      <c r="AY21" s="74"/>
      <c r="AZ21" s="74"/>
      <c r="BA21" s="74"/>
      <c r="BB21" s="74"/>
      <c r="BC21" s="74"/>
      <c r="BD21" s="74"/>
      <c r="BE21" s="75"/>
      <c r="BF21" s="77" t="s">
        <v>21</v>
      </c>
      <c r="BG21" s="71"/>
      <c r="BH21" s="71"/>
      <c r="BI21" s="71"/>
      <c r="BJ21" s="71"/>
      <c r="BK21" s="71"/>
      <c r="BL21" s="71"/>
      <c r="BM21" s="71"/>
      <c r="BN21" s="71"/>
      <c r="BO21" s="71"/>
      <c r="BP21" s="71"/>
      <c r="BQ21" s="71"/>
      <c r="BR21" s="78"/>
      <c r="BS21" s="1"/>
    </row>
    <row r="22" spans="1:71" ht="22.5" customHeight="1" x14ac:dyDescent="0.15">
      <c r="A22" s="109" t="s">
        <v>85</v>
      </c>
      <c r="B22" s="110"/>
      <c r="C22" s="110"/>
      <c r="D22" s="110"/>
      <c r="E22" s="110"/>
      <c r="F22" s="110"/>
      <c r="G22" s="110"/>
      <c r="H22" s="110"/>
      <c r="I22" s="110"/>
      <c r="J22" s="110"/>
      <c r="K22" s="110"/>
      <c r="L22" s="110"/>
      <c r="M22" s="110"/>
      <c r="N22" s="110"/>
      <c r="O22" s="110"/>
      <c r="P22" s="110"/>
      <c r="Q22" s="111"/>
      <c r="R22" s="112" t="s">
        <v>86</v>
      </c>
      <c r="S22" s="110"/>
      <c r="T22" s="110"/>
      <c r="U22" s="110"/>
      <c r="V22" s="110"/>
      <c r="W22" s="110"/>
      <c r="X22" s="110"/>
      <c r="Y22" s="110"/>
      <c r="Z22" s="110"/>
      <c r="AA22" s="110"/>
      <c r="AB22" s="110"/>
      <c r="AC22" s="110"/>
      <c r="AD22" s="110"/>
      <c r="AE22" s="110"/>
      <c r="AF22" s="110"/>
      <c r="AG22" s="110"/>
      <c r="AH22" s="110"/>
      <c r="AI22" s="111"/>
      <c r="AJ22" s="113" t="s">
        <v>87</v>
      </c>
      <c r="AK22" s="114"/>
      <c r="AL22" s="114"/>
      <c r="AM22" s="114"/>
      <c r="AN22" s="114"/>
      <c r="AO22" s="114"/>
      <c r="AP22" s="115"/>
      <c r="AQ22" s="116" t="s">
        <v>88</v>
      </c>
      <c r="AR22" s="117"/>
      <c r="AS22" s="3" t="s">
        <v>89</v>
      </c>
      <c r="AT22" s="22">
        <v>7</v>
      </c>
      <c r="AU22" s="3" t="s">
        <v>50</v>
      </c>
      <c r="AV22" s="118">
        <v>10</v>
      </c>
      <c r="AW22" s="118"/>
      <c r="AX22" s="113" t="s">
        <v>90</v>
      </c>
      <c r="AY22" s="114"/>
      <c r="AZ22" s="114"/>
      <c r="BA22" s="114"/>
      <c r="BB22" s="114"/>
      <c r="BC22" s="114"/>
      <c r="BD22" s="114"/>
      <c r="BE22" s="115"/>
      <c r="BF22" s="89">
        <v>1800000</v>
      </c>
      <c r="BG22" s="90"/>
      <c r="BH22" s="90"/>
      <c r="BI22" s="90"/>
      <c r="BJ22" s="90"/>
      <c r="BK22" s="90"/>
      <c r="BL22" s="90"/>
      <c r="BM22" s="90"/>
      <c r="BN22" s="90"/>
      <c r="BO22" s="90"/>
      <c r="BP22" s="90"/>
      <c r="BQ22" s="91" t="s">
        <v>14</v>
      </c>
      <c r="BR22" s="92"/>
      <c r="BS22" s="1"/>
    </row>
    <row r="23" spans="1:71" ht="22.5" customHeight="1" x14ac:dyDescent="0.15">
      <c r="A23" s="93" t="s">
        <v>91</v>
      </c>
      <c r="B23" s="94"/>
      <c r="C23" s="94"/>
      <c r="D23" s="94"/>
      <c r="E23" s="94"/>
      <c r="F23" s="94"/>
      <c r="G23" s="94"/>
      <c r="H23" s="94"/>
      <c r="I23" s="94"/>
      <c r="J23" s="94"/>
      <c r="K23" s="94"/>
      <c r="L23" s="94"/>
      <c r="M23" s="94"/>
      <c r="N23" s="94"/>
      <c r="O23" s="94"/>
      <c r="P23" s="94"/>
      <c r="Q23" s="95"/>
      <c r="R23" s="96" t="s">
        <v>92</v>
      </c>
      <c r="S23" s="97"/>
      <c r="T23" s="97"/>
      <c r="U23" s="97"/>
      <c r="V23" s="97"/>
      <c r="W23" s="97"/>
      <c r="X23" s="97"/>
      <c r="Y23" s="97"/>
      <c r="Z23" s="97"/>
      <c r="AA23" s="97"/>
      <c r="AB23" s="97"/>
      <c r="AC23" s="97"/>
      <c r="AD23" s="97"/>
      <c r="AE23" s="97"/>
      <c r="AF23" s="97"/>
      <c r="AG23" s="97"/>
      <c r="AH23" s="97"/>
      <c r="AI23" s="98"/>
      <c r="AJ23" s="99" t="s">
        <v>93</v>
      </c>
      <c r="AK23" s="100"/>
      <c r="AL23" s="100"/>
      <c r="AM23" s="100"/>
      <c r="AN23" s="100"/>
      <c r="AO23" s="100"/>
      <c r="AP23" s="101"/>
      <c r="AQ23" s="102" t="s">
        <v>94</v>
      </c>
      <c r="AR23" s="103"/>
      <c r="AS23" s="4" t="s">
        <v>50</v>
      </c>
      <c r="AT23" s="21">
        <v>7</v>
      </c>
      <c r="AU23" s="4" t="s">
        <v>50</v>
      </c>
      <c r="AV23" s="104">
        <v>16</v>
      </c>
      <c r="AW23" s="104"/>
      <c r="AX23" s="99" t="s">
        <v>90</v>
      </c>
      <c r="AY23" s="100"/>
      <c r="AZ23" s="100"/>
      <c r="BA23" s="100"/>
      <c r="BB23" s="100"/>
      <c r="BC23" s="100"/>
      <c r="BD23" s="100"/>
      <c r="BE23" s="101"/>
      <c r="BF23" s="105">
        <v>500000</v>
      </c>
      <c r="BG23" s="106"/>
      <c r="BH23" s="106"/>
      <c r="BI23" s="106"/>
      <c r="BJ23" s="106"/>
      <c r="BK23" s="106"/>
      <c r="BL23" s="106"/>
      <c r="BM23" s="106"/>
      <c r="BN23" s="106"/>
      <c r="BO23" s="106"/>
      <c r="BP23" s="106"/>
      <c r="BQ23" s="107" t="s">
        <v>14</v>
      </c>
      <c r="BR23" s="108"/>
      <c r="BS23" s="1"/>
    </row>
    <row r="24" spans="1:71" ht="22.5" customHeight="1" x14ac:dyDescent="0.15">
      <c r="A24" s="93" t="s">
        <v>95</v>
      </c>
      <c r="B24" s="94"/>
      <c r="C24" s="94"/>
      <c r="D24" s="94"/>
      <c r="E24" s="94"/>
      <c r="F24" s="94"/>
      <c r="G24" s="94"/>
      <c r="H24" s="94"/>
      <c r="I24" s="94"/>
      <c r="J24" s="94"/>
      <c r="K24" s="94"/>
      <c r="L24" s="94"/>
      <c r="M24" s="94"/>
      <c r="N24" s="94"/>
      <c r="O24" s="94"/>
      <c r="P24" s="94"/>
      <c r="Q24" s="95"/>
      <c r="R24" s="96" t="s">
        <v>96</v>
      </c>
      <c r="S24" s="97"/>
      <c r="T24" s="97"/>
      <c r="U24" s="97"/>
      <c r="V24" s="97"/>
      <c r="W24" s="97"/>
      <c r="X24" s="97"/>
      <c r="Y24" s="97"/>
      <c r="Z24" s="97"/>
      <c r="AA24" s="97"/>
      <c r="AB24" s="97"/>
      <c r="AC24" s="97"/>
      <c r="AD24" s="97"/>
      <c r="AE24" s="97"/>
      <c r="AF24" s="97"/>
      <c r="AG24" s="97"/>
      <c r="AH24" s="97"/>
      <c r="AI24" s="98"/>
      <c r="AJ24" s="133" t="s">
        <v>87</v>
      </c>
      <c r="AK24" s="134"/>
      <c r="AL24" s="134"/>
      <c r="AM24" s="134"/>
      <c r="AN24" s="134"/>
      <c r="AO24" s="134"/>
      <c r="AP24" s="64"/>
      <c r="AQ24" s="102" t="s">
        <v>94</v>
      </c>
      <c r="AR24" s="103"/>
      <c r="AS24" s="4" t="s">
        <v>50</v>
      </c>
      <c r="AT24" s="21">
        <v>7</v>
      </c>
      <c r="AU24" s="4" t="s">
        <v>89</v>
      </c>
      <c r="AV24" s="104">
        <v>25</v>
      </c>
      <c r="AW24" s="104"/>
      <c r="AX24" s="133" t="s">
        <v>97</v>
      </c>
      <c r="AY24" s="134"/>
      <c r="AZ24" s="134"/>
      <c r="BA24" s="134"/>
      <c r="BB24" s="134"/>
      <c r="BC24" s="134"/>
      <c r="BD24" s="134"/>
      <c r="BE24" s="64"/>
      <c r="BF24" s="105">
        <v>1500000</v>
      </c>
      <c r="BG24" s="106"/>
      <c r="BH24" s="106"/>
      <c r="BI24" s="106"/>
      <c r="BJ24" s="106"/>
      <c r="BK24" s="106"/>
      <c r="BL24" s="106"/>
      <c r="BM24" s="106"/>
      <c r="BN24" s="106"/>
      <c r="BO24" s="106"/>
      <c r="BP24" s="106"/>
      <c r="BQ24" s="107" t="s">
        <v>14</v>
      </c>
      <c r="BR24" s="108"/>
      <c r="BS24" s="1"/>
    </row>
    <row r="25" spans="1:71" ht="22.5" customHeight="1" x14ac:dyDescent="0.15">
      <c r="A25" s="119" t="s">
        <v>98</v>
      </c>
      <c r="B25" s="120"/>
      <c r="C25" s="120"/>
      <c r="D25" s="120"/>
      <c r="E25" s="120"/>
      <c r="F25" s="120"/>
      <c r="G25" s="120"/>
      <c r="H25" s="120"/>
      <c r="I25" s="120"/>
      <c r="J25" s="120"/>
      <c r="K25" s="120"/>
      <c r="L25" s="120"/>
      <c r="M25" s="120"/>
      <c r="N25" s="120"/>
      <c r="O25" s="120"/>
      <c r="P25" s="120"/>
      <c r="Q25" s="121"/>
      <c r="R25" s="122" t="s">
        <v>96</v>
      </c>
      <c r="S25" s="120"/>
      <c r="T25" s="120"/>
      <c r="U25" s="120"/>
      <c r="V25" s="120"/>
      <c r="W25" s="120"/>
      <c r="X25" s="120"/>
      <c r="Y25" s="120"/>
      <c r="Z25" s="120"/>
      <c r="AA25" s="120"/>
      <c r="AB25" s="120"/>
      <c r="AC25" s="120"/>
      <c r="AD25" s="120"/>
      <c r="AE25" s="120"/>
      <c r="AF25" s="120"/>
      <c r="AG25" s="120"/>
      <c r="AH25" s="120"/>
      <c r="AI25" s="121"/>
      <c r="AJ25" s="123" t="s">
        <v>93</v>
      </c>
      <c r="AK25" s="124"/>
      <c r="AL25" s="124"/>
      <c r="AM25" s="124"/>
      <c r="AN25" s="124"/>
      <c r="AO25" s="124"/>
      <c r="AP25" s="125"/>
      <c r="AQ25" s="126" t="s">
        <v>94</v>
      </c>
      <c r="AR25" s="127"/>
      <c r="AS25" s="5" t="s">
        <v>50</v>
      </c>
      <c r="AT25" s="23">
        <v>7</v>
      </c>
      <c r="AU25" s="5" t="s">
        <v>50</v>
      </c>
      <c r="AV25" s="128">
        <v>20</v>
      </c>
      <c r="AW25" s="128"/>
      <c r="AX25" s="123" t="s">
        <v>99</v>
      </c>
      <c r="AY25" s="124"/>
      <c r="AZ25" s="124"/>
      <c r="BA25" s="124"/>
      <c r="BB25" s="124"/>
      <c r="BC25" s="124"/>
      <c r="BD25" s="124"/>
      <c r="BE25" s="125"/>
      <c r="BF25" s="129">
        <v>200000</v>
      </c>
      <c r="BG25" s="130"/>
      <c r="BH25" s="130"/>
      <c r="BI25" s="130"/>
      <c r="BJ25" s="130"/>
      <c r="BK25" s="130"/>
      <c r="BL25" s="130"/>
      <c r="BM25" s="130"/>
      <c r="BN25" s="130"/>
      <c r="BO25" s="130"/>
      <c r="BP25" s="130"/>
      <c r="BQ25" s="131" t="s">
        <v>14</v>
      </c>
      <c r="BR25" s="132"/>
      <c r="BS25" s="1"/>
    </row>
    <row r="26" spans="1:71" ht="7.5" customHeight="1" x14ac:dyDescent="0.15">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x14ac:dyDescent="0.15">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15">
      <c r="A28" s="135" t="s">
        <v>23</v>
      </c>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7"/>
      <c r="BD28" s="138" t="s">
        <v>24</v>
      </c>
      <c r="BE28" s="139"/>
      <c r="BF28" s="139"/>
      <c r="BG28" s="139"/>
      <c r="BH28" s="139"/>
      <c r="BI28" s="140"/>
      <c r="BJ28" s="141" t="s">
        <v>25</v>
      </c>
      <c r="BK28" s="142"/>
      <c r="BL28" s="142"/>
      <c r="BM28" s="142"/>
      <c r="BN28" s="142"/>
      <c r="BO28" s="142"/>
      <c r="BP28" s="142"/>
      <c r="BQ28" s="142"/>
      <c r="BR28" s="143"/>
      <c r="BS28" s="1"/>
    </row>
    <row r="29" spans="1:71" ht="29.25" customHeight="1" x14ac:dyDescent="0.15">
      <c r="A29" s="70" t="s">
        <v>26</v>
      </c>
      <c r="B29" s="71"/>
      <c r="C29" s="71"/>
      <c r="D29" s="71"/>
      <c r="E29" s="71"/>
      <c r="F29" s="71"/>
      <c r="G29" s="71"/>
      <c r="H29" s="71"/>
      <c r="I29" s="71"/>
      <c r="J29" s="71"/>
      <c r="K29" s="71"/>
      <c r="L29" s="71"/>
      <c r="M29" s="72"/>
      <c r="N29" s="144" t="s">
        <v>100</v>
      </c>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6"/>
      <c r="BD29" s="147"/>
      <c r="BE29" s="148"/>
      <c r="BF29" s="148"/>
      <c r="BG29" s="148"/>
      <c r="BH29" s="148"/>
      <c r="BI29" s="149"/>
      <c r="BJ29" s="150">
        <v>200000</v>
      </c>
      <c r="BK29" s="151"/>
      <c r="BL29" s="151"/>
      <c r="BM29" s="151"/>
      <c r="BN29" s="151"/>
      <c r="BO29" s="151"/>
      <c r="BP29" s="151"/>
      <c r="BQ29" s="152" t="s">
        <v>14</v>
      </c>
      <c r="BR29" s="153"/>
      <c r="BS29" s="1"/>
    </row>
    <row r="30" spans="1:71" ht="29.25" customHeight="1" x14ac:dyDescent="0.15">
      <c r="A30" s="70" t="s">
        <v>27</v>
      </c>
      <c r="B30" s="71"/>
      <c r="C30" s="71"/>
      <c r="D30" s="71"/>
      <c r="E30" s="71"/>
      <c r="F30" s="71"/>
      <c r="G30" s="71"/>
      <c r="H30" s="71"/>
      <c r="I30" s="71"/>
      <c r="J30" s="71"/>
      <c r="K30" s="71"/>
      <c r="L30" s="71"/>
      <c r="M30" s="72"/>
      <c r="N30" s="154" t="s">
        <v>101</v>
      </c>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6"/>
      <c r="BD30" s="147"/>
      <c r="BE30" s="148"/>
      <c r="BF30" s="148"/>
      <c r="BG30" s="148"/>
      <c r="BH30" s="148"/>
      <c r="BI30" s="149"/>
      <c r="BJ30" s="150">
        <v>0</v>
      </c>
      <c r="BK30" s="151"/>
      <c r="BL30" s="151"/>
      <c r="BM30" s="151"/>
      <c r="BN30" s="151"/>
      <c r="BO30" s="151"/>
      <c r="BP30" s="151"/>
      <c r="BQ30" s="152" t="s">
        <v>14</v>
      </c>
      <c r="BR30" s="153"/>
      <c r="BS30" s="1"/>
    </row>
    <row r="31" spans="1:71" ht="29.25" customHeight="1" x14ac:dyDescent="0.15">
      <c r="A31" s="157" t="s">
        <v>28</v>
      </c>
      <c r="B31" s="158"/>
      <c r="C31" s="158"/>
      <c r="D31" s="158"/>
      <c r="E31" s="158"/>
      <c r="F31" s="158"/>
      <c r="G31" s="158"/>
      <c r="H31" s="158"/>
      <c r="I31" s="158"/>
      <c r="J31" s="158"/>
      <c r="K31" s="158"/>
      <c r="L31" s="158"/>
      <c r="M31" s="159"/>
      <c r="N31" s="154" t="s">
        <v>102</v>
      </c>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6"/>
      <c r="BD31" s="147"/>
      <c r="BE31" s="148"/>
      <c r="BF31" s="148"/>
      <c r="BG31" s="148"/>
      <c r="BH31" s="148"/>
      <c r="BI31" s="149"/>
      <c r="BJ31" s="150">
        <v>0</v>
      </c>
      <c r="BK31" s="151"/>
      <c r="BL31" s="151"/>
      <c r="BM31" s="151"/>
      <c r="BN31" s="151"/>
      <c r="BO31" s="151"/>
      <c r="BP31" s="151"/>
      <c r="BQ31" s="152" t="s">
        <v>14</v>
      </c>
      <c r="BR31" s="153"/>
      <c r="BS31" s="1"/>
    </row>
    <row r="32" spans="1:71" ht="29.25" customHeight="1" thickBot="1" x14ac:dyDescent="0.2">
      <c r="A32" s="165" t="s">
        <v>29</v>
      </c>
      <c r="B32" s="36"/>
      <c r="C32" s="36"/>
      <c r="D32" s="36"/>
      <c r="E32" s="36"/>
      <c r="F32" s="36"/>
      <c r="G32" s="36"/>
      <c r="H32" s="36"/>
      <c r="I32" s="36"/>
      <c r="J32" s="36"/>
      <c r="K32" s="36"/>
      <c r="L32" s="36"/>
      <c r="M32" s="166"/>
      <c r="N32" s="144" t="s">
        <v>103</v>
      </c>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6"/>
      <c r="BD32" s="147"/>
      <c r="BE32" s="148"/>
      <c r="BF32" s="148"/>
      <c r="BG32" s="148"/>
      <c r="BH32" s="148"/>
      <c r="BI32" s="149"/>
      <c r="BJ32" s="150">
        <v>0</v>
      </c>
      <c r="BK32" s="151"/>
      <c r="BL32" s="151"/>
      <c r="BM32" s="151"/>
      <c r="BN32" s="151"/>
      <c r="BO32" s="151"/>
      <c r="BP32" s="151"/>
      <c r="BQ32" s="152" t="s">
        <v>14</v>
      </c>
      <c r="BR32" s="153"/>
      <c r="BS32" s="1"/>
    </row>
    <row r="33" spans="1:71" ht="26.25" customHeight="1" thickBot="1" x14ac:dyDescent="0.2">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7" t="s">
        <v>51</v>
      </c>
      <c r="BE33" s="168"/>
      <c r="BF33" s="168"/>
      <c r="BG33" s="168"/>
      <c r="BH33" s="168"/>
      <c r="BI33" s="169"/>
      <c r="BJ33" s="170">
        <f>IF(BJ29+BJ30+BJ31+BJ32=0,"",BJ29+BJ30+BJ31+BJ32)</f>
        <v>200000</v>
      </c>
      <c r="BK33" s="171"/>
      <c r="BL33" s="171"/>
      <c r="BM33" s="171"/>
      <c r="BN33" s="171"/>
      <c r="BO33" s="171"/>
      <c r="BP33" s="171"/>
      <c r="BQ33" s="172" t="s">
        <v>52</v>
      </c>
      <c r="BR33" s="173"/>
      <c r="BS33" s="1"/>
    </row>
    <row r="34" spans="1:71" ht="11.25" x14ac:dyDescent="0.15">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15">
      <c r="A35" s="28" t="s">
        <v>31</v>
      </c>
      <c r="B35" s="29"/>
      <c r="C35" s="29"/>
      <c r="D35" s="29"/>
      <c r="E35" s="29"/>
      <c r="F35" s="29"/>
      <c r="G35" s="29"/>
      <c r="H35" s="29"/>
      <c r="I35" s="29"/>
      <c r="J35" s="29"/>
      <c r="K35" s="29"/>
      <c r="L35" s="29"/>
      <c r="M35" s="29"/>
      <c r="N35" s="29"/>
      <c r="O35" s="29"/>
      <c r="P35" s="29"/>
      <c r="Q35" s="30"/>
      <c r="R35" s="76" t="s">
        <v>32</v>
      </c>
      <c r="S35" s="46"/>
      <c r="T35" s="46"/>
      <c r="U35" s="46"/>
      <c r="V35" s="46"/>
      <c r="W35" s="46"/>
      <c r="X35" s="46"/>
      <c r="Y35" s="46"/>
      <c r="Z35" s="46"/>
      <c r="AA35" s="46"/>
      <c r="AB35" s="47"/>
      <c r="AC35" s="160" t="s">
        <v>33</v>
      </c>
      <c r="AD35" s="29"/>
      <c r="AE35" s="29"/>
      <c r="AF35" s="29"/>
      <c r="AG35" s="29"/>
      <c r="AH35" s="29"/>
      <c r="AI35" s="29"/>
      <c r="AJ35" s="29"/>
      <c r="AK35" s="29"/>
      <c r="AL35" s="29"/>
      <c r="AM35" s="30"/>
      <c r="AN35" s="161" t="s">
        <v>34</v>
      </c>
      <c r="AO35" s="162"/>
      <c r="AP35" s="162"/>
      <c r="AQ35" s="162"/>
      <c r="AR35" s="162"/>
      <c r="AS35" s="162"/>
      <c r="AT35" s="162"/>
      <c r="AU35" s="162"/>
      <c r="AV35" s="162"/>
      <c r="AW35" s="163"/>
      <c r="AX35" s="31" t="s">
        <v>35</v>
      </c>
      <c r="AY35" s="41"/>
      <c r="AZ35" s="41"/>
      <c r="BA35" s="41"/>
      <c r="BB35" s="41"/>
      <c r="BC35" s="41"/>
      <c r="BD35" s="160" t="s">
        <v>36</v>
      </c>
      <c r="BE35" s="29"/>
      <c r="BF35" s="29"/>
      <c r="BG35" s="29"/>
      <c r="BH35" s="29"/>
      <c r="BI35" s="29"/>
      <c r="BJ35" s="29"/>
      <c r="BK35" s="29"/>
      <c r="BL35" s="29"/>
      <c r="BM35" s="29"/>
      <c r="BN35" s="29"/>
      <c r="BO35" s="29"/>
      <c r="BP35" s="29"/>
      <c r="BQ35" s="29"/>
      <c r="BR35" s="164"/>
      <c r="BS35" s="1"/>
    </row>
    <row r="36" spans="1:71" ht="22.5" customHeight="1" x14ac:dyDescent="0.15">
      <c r="A36" s="182" t="s">
        <v>104</v>
      </c>
      <c r="B36" s="183"/>
      <c r="C36" s="183"/>
      <c r="D36" s="183"/>
      <c r="E36" s="183"/>
      <c r="F36" s="183"/>
      <c r="G36" s="183"/>
      <c r="H36" s="183"/>
      <c r="I36" s="183"/>
      <c r="J36" s="183"/>
      <c r="K36" s="183"/>
      <c r="L36" s="183"/>
      <c r="M36" s="183"/>
      <c r="N36" s="183"/>
      <c r="O36" s="183"/>
      <c r="P36" s="183"/>
      <c r="Q36" s="184"/>
      <c r="R36" s="185">
        <v>15000000</v>
      </c>
      <c r="S36" s="118"/>
      <c r="T36" s="118"/>
      <c r="U36" s="118"/>
      <c r="V36" s="118"/>
      <c r="W36" s="118"/>
      <c r="X36" s="118"/>
      <c r="Y36" s="118"/>
      <c r="Z36" s="118"/>
      <c r="AA36" s="38" t="s">
        <v>14</v>
      </c>
      <c r="AB36" s="186"/>
      <c r="AC36" s="187">
        <v>350000</v>
      </c>
      <c r="AD36" s="188"/>
      <c r="AE36" s="188"/>
      <c r="AF36" s="188"/>
      <c r="AG36" s="188"/>
      <c r="AH36" s="188"/>
      <c r="AI36" s="188"/>
      <c r="AJ36" s="188"/>
      <c r="AK36" s="188"/>
      <c r="AL36" s="189" t="s">
        <v>14</v>
      </c>
      <c r="AM36" s="190"/>
      <c r="AN36" s="201" t="s">
        <v>105</v>
      </c>
      <c r="AO36" s="195"/>
      <c r="AP36" s="195"/>
      <c r="AQ36" s="195"/>
      <c r="AR36" s="194" t="s">
        <v>37</v>
      </c>
      <c r="AS36" s="194"/>
      <c r="AT36" s="195">
        <v>3</v>
      </c>
      <c r="AU36" s="195"/>
      <c r="AV36" s="194" t="s">
        <v>38</v>
      </c>
      <c r="AW36" s="196"/>
      <c r="AX36" s="197" t="s">
        <v>39</v>
      </c>
      <c r="AY36" s="197"/>
      <c r="AZ36" s="197"/>
      <c r="BA36" s="197"/>
      <c r="BB36" s="197"/>
      <c r="BC36" s="197"/>
      <c r="BD36" s="198" t="s">
        <v>106</v>
      </c>
      <c r="BE36" s="199"/>
      <c r="BF36" s="199"/>
      <c r="BG36" s="199"/>
      <c r="BH36" s="199"/>
      <c r="BI36" s="199"/>
      <c r="BJ36" s="199"/>
      <c r="BK36" s="199"/>
      <c r="BL36" s="199"/>
      <c r="BM36" s="199"/>
      <c r="BN36" s="199"/>
      <c r="BO36" s="199"/>
      <c r="BP36" s="199"/>
      <c r="BQ36" s="199"/>
      <c r="BR36" s="200"/>
      <c r="BS36" s="1"/>
    </row>
    <row r="37" spans="1:71" ht="22.5" customHeight="1" x14ac:dyDescent="0.15">
      <c r="A37" s="174" t="s">
        <v>107</v>
      </c>
      <c r="B37" s="175"/>
      <c r="C37" s="175"/>
      <c r="D37" s="175"/>
      <c r="E37" s="175"/>
      <c r="F37" s="175"/>
      <c r="G37" s="175"/>
      <c r="H37" s="175"/>
      <c r="I37" s="175"/>
      <c r="J37" s="175"/>
      <c r="K37" s="175"/>
      <c r="L37" s="175"/>
      <c r="M37" s="175"/>
      <c r="N37" s="175"/>
      <c r="O37" s="175"/>
      <c r="P37" s="175"/>
      <c r="Q37" s="176"/>
      <c r="R37" s="177">
        <v>1800000</v>
      </c>
      <c r="S37" s="104"/>
      <c r="T37" s="104"/>
      <c r="U37" s="104"/>
      <c r="V37" s="104"/>
      <c r="W37" s="104"/>
      <c r="X37" s="104"/>
      <c r="Y37" s="104"/>
      <c r="Z37" s="104"/>
      <c r="AA37" s="178" t="s">
        <v>14</v>
      </c>
      <c r="AB37" s="179"/>
      <c r="AC37" s="180">
        <v>150000</v>
      </c>
      <c r="AD37" s="181"/>
      <c r="AE37" s="181"/>
      <c r="AF37" s="181"/>
      <c r="AG37" s="181"/>
      <c r="AH37" s="181"/>
      <c r="AI37" s="181"/>
      <c r="AJ37" s="181"/>
      <c r="AK37" s="181"/>
      <c r="AL37" s="178" t="s">
        <v>14</v>
      </c>
      <c r="AM37" s="179"/>
      <c r="AN37" s="191" t="s">
        <v>108</v>
      </c>
      <c r="AO37" s="94"/>
      <c r="AP37" s="94"/>
      <c r="AQ37" s="94"/>
      <c r="AR37" s="178" t="s">
        <v>37</v>
      </c>
      <c r="AS37" s="178"/>
      <c r="AT37" s="94">
        <v>5</v>
      </c>
      <c r="AU37" s="94"/>
      <c r="AV37" s="178" t="s">
        <v>38</v>
      </c>
      <c r="AW37" s="179"/>
      <c r="AX37" s="192" t="s">
        <v>39</v>
      </c>
      <c r="AY37" s="192"/>
      <c r="AZ37" s="192"/>
      <c r="BA37" s="192"/>
      <c r="BB37" s="192"/>
      <c r="BC37" s="192"/>
      <c r="BD37" s="191"/>
      <c r="BE37" s="94"/>
      <c r="BF37" s="94"/>
      <c r="BG37" s="94"/>
      <c r="BH37" s="94"/>
      <c r="BI37" s="94"/>
      <c r="BJ37" s="94"/>
      <c r="BK37" s="94"/>
      <c r="BL37" s="94"/>
      <c r="BM37" s="94"/>
      <c r="BN37" s="94"/>
      <c r="BO37" s="94"/>
      <c r="BP37" s="94"/>
      <c r="BQ37" s="94"/>
      <c r="BR37" s="193"/>
      <c r="BS37" s="1"/>
    </row>
    <row r="38" spans="1:71" ht="22.5" customHeight="1" x14ac:dyDescent="0.15">
      <c r="A38" s="208"/>
      <c r="B38" s="120"/>
      <c r="C38" s="120"/>
      <c r="D38" s="120"/>
      <c r="E38" s="120"/>
      <c r="F38" s="120"/>
      <c r="G38" s="120"/>
      <c r="H38" s="120"/>
      <c r="I38" s="120"/>
      <c r="J38" s="120"/>
      <c r="K38" s="120"/>
      <c r="L38" s="120"/>
      <c r="M38" s="120"/>
      <c r="N38" s="120"/>
      <c r="O38" s="120"/>
      <c r="P38" s="120"/>
      <c r="Q38" s="121"/>
      <c r="R38" s="209"/>
      <c r="S38" s="210"/>
      <c r="T38" s="210"/>
      <c r="U38" s="210"/>
      <c r="V38" s="210"/>
      <c r="W38" s="210"/>
      <c r="X38" s="210"/>
      <c r="Y38" s="210"/>
      <c r="Z38" s="210"/>
      <c r="AA38" s="202" t="s">
        <v>14</v>
      </c>
      <c r="AB38" s="203"/>
      <c r="AC38" s="211"/>
      <c r="AD38" s="212"/>
      <c r="AE38" s="212"/>
      <c r="AF38" s="212"/>
      <c r="AG38" s="212"/>
      <c r="AH38" s="212"/>
      <c r="AI38" s="212"/>
      <c r="AJ38" s="212"/>
      <c r="AK38" s="212"/>
      <c r="AL38" s="202" t="s">
        <v>14</v>
      </c>
      <c r="AM38" s="203"/>
      <c r="AN38" s="205"/>
      <c r="AO38" s="120"/>
      <c r="AP38" s="120"/>
      <c r="AQ38" s="120"/>
      <c r="AR38" s="202" t="s">
        <v>37</v>
      </c>
      <c r="AS38" s="202"/>
      <c r="AT38" s="120"/>
      <c r="AU38" s="120"/>
      <c r="AV38" s="202" t="s">
        <v>38</v>
      </c>
      <c r="AW38" s="203"/>
      <c r="AX38" s="204" t="s">
        <v>39</v>
      </c>
      <c r="AY38" s="204"/>
      <c r="AZ38" s="204"/>
      <c r="BA38" s="204"/>
      <c r="BB38" s="204"/>
      <c r="BC38" s="204"/>
      <c r="BD38" s="205"/>
      <c r="BE38" s="120"/>
      <c r="BF38" s="120"/>
      <c r="BG38" s="120"/>
      <c r="BH38" s="120"/>
      <c r="BI38" s="120"/>
      <c r="BJ38" s="120"/>
      <c r="BK38" s="120"/>
      <c r="BL38" s="120"/>
      <c r="BM38" s="120"/>
      <c r="BN38" s="120"/>
      <c r="BO38" s="120"/>
      <c r="BP38" s="120"/>
      <c r="BQ38" s="120"/>
      <c r="BR38" s="206"/>
      <c r="BS38" s="1"/>
    </row>
    <row r="39" spans="1:71" ht="7.5" customHeight="1" x14ac:dyDescent="0.15">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15">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1"/>
    </row>
    <row r="41" spans="1:71" ht="17.25" customHeight="1" x14ac:dyDescent="0.15">
      <c r="A41" s="213" t="s">
        <v>41</v>
      </c>
      <c r="B41" s="46"/>
      <c r="C41" s="46"/>
      <c r="D41" s="46"/>
      <c r="E41" s="46"/>
      <c r="F41" s="46"/>
      <c r="G41" s="46"/>
      <c r="H41" s="46"/>
      <c r="I41" s="46"/>
      <c r="J41" s="46"/>
      <c r="K41" s="46"/>
      <c r="L41" s="46"/>
      <c r="M41" s="214"/>
      <c r="N41" s="213" t="s">
        <v>109</v>
      </c>
      <c r="O41" s="46"/>
      <c r="P41" s="46"/>
      <c r="Q41" s="46"/>
      <c r="R41" s="46"/>
      <c r="S41" s="46"/>
      <c r="T41" s="46"/>
      <c r="U41" s="46"/>
      <c r="V41" s="214"/>
      <c r="W41" s="213" t="s">
        <v>110</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4"/>
      <c r="BS41" s="1"/>
    </row>
    <row r="42" spans="1:71" ht="15.75" customHeight="1" x14ac:dyDescent="0.15">
      <c r="A42" s="215" t="s">
        <v>79</v>
      </c>
      <c r="B42" s="216"/>
      <c r="C42" s="219" t="b">
        <v>1</v>
      </c>
      <c r="D42" s="220"/>
      <c r="E42" s="225" t="s">
        <v>57</v>
      </c>
      <c r="F42" s="74"/>
      <c r="G42" s="74"/>
      <c r="H42" s="74"/>
      <c r="I42" s="74"/>
      <c r="J42" s="74"/>
      <c r="K42" s="74"/>
      <c r="L42" s="74"/>
      <c r="M42" s="226"/>
      <c r="N42" s="293">
        <f>IF(C42=TRUE,AC42+AS42+BI42+AC43+AS43+BI43+AC44+AS44+BI44,"")</f>
        <v>1800000</v>
      </c>
      <c r="O42" s="294"/>
      <c r="P42" s="294"/>
      <c r="Q42" s="294"/>
      <c r="R42" s="294"/>
      <c r="S42" s="294"/>
      <c r="T42" s="294"/>
      <c r="U42" s="236" t="s">
        <v>14</v>
      </c>
      <c r="V42" s="236"/>
      <c r="W42" s="239" t="s">
        <v>58</v>
      </c>
      <c r="X42" s="240"/>
      <c r="Y42" s="240"/>
      <c r="Z42" s="240"/>
      <c r="AA42" s="240"/>
      <c r="AB42" s="241"/>
      <c r="AC42" s="242">
        <v>770000</v>
      </c>
      <c r="AD42" s="243"/>
      <c r="AE42" s="243"/>
      <c r="AF42" s="243"/>
      <c r="AG42" s="243"/>
      <c r="AH42" s="243"/>
      <c r="AI42" s="243"/>
      <c r="AJ42" s="243"/>
      <c r="AK42" s="251" t="s">
        <v>59</v>
      </c>
      <c r="AL42" s="252"/>
      <c r="AM42" s="239" t="s">
        <v>60</v>
      </c>
      <c r="AN42" s="240"/>
      <c r="AO42" s="240"/>
      <c r="AP42" s="240"/>
      <c r="AQ42" s="240"/>
      <c r="AR42" s="241"/>
      <c r="AS42" s="242">
        <v>240000</v>
      </c>
      <c r="AT42" s="243"/>
      <c r="AU42" s="243"/>
      <c r="AV42" s="243"/>
      <c r="AW42" s="243"/>
      <c r="AX42" s="243"/>
      <c r="AY42" s="243"/>
      <c r="AZ42" s="243"/>
      <c r="BA42" s="251" t="s">
        <v>59</v>
      </c>
      <c r="BB42" s="252"/>
      <c r="BC42" s="239" t="s">
        <v>61</v>
      </c>
      <c r="BD42" s="240"/>
      <c r="BE42" s="240"/>
      <c r="BF42" s="240"/>
      <c r="BG42" s="240"/>
      <c r="BH42" s="241"/>
      <c r="BI42" s="242">
        <v>200000</v>
      </c>
      <c r="BJ42" s="243"/>
      <c r="BK42" s="243"/>
      <c r="BL42" s="243"/>
      <c r="BM42" s="243"/>
      <c r="BN42" s="243"/>
      <c r="BO42" s="243"/>
      <c r="BP42" s="243"/>
      <c r="BQ42" s="251" t="s">
        <v>59</v>
      </c>
      <c r="BR42" s="252"/>
    </row>
    <row r="43" spans="1:71" ht="15.75" customHeight="1" x14ac:dyDescent="0.15">
      <c r="A43" s="217"/>
      <c r="B43" s="218"/>
      <c r="C43" s="221"/>
      <c r="D43" s="222"/>
      <c r="E43" s="38"/>
      <c r="F43" s="38"/>
      <c r="G43" s="38"/>
      <c r="H43" s="38"/>
      <c r="I43" s="38"/>
      <c r="J43" s="38"/>
      <c r="K43" s="38"/>
      <c r="L43" s="38"/>
      <c r="M43" s="227"/>
      <c r="N43" s="327"/>
      <c r="O43" s="328"/>
      <c r="P43" s="328"/>
      <c r="Q43" s="328"/>
      <c r="R43" s="328"/>
      <c r="S43" s="328"/>
      <c r="T43" s="328"/>
      <c r="U43" s="237"/>
      <c r="V43" s="237"/>
      <c r="W43" s="253" t="s">
        <v>62</v>
      </c>
      <c r="X43" s="254"/>
      <c r="Y43" s="254"/>
      <c r="Z43" s="254"/>
      <c r="AA43" s="254"/>
      <c r="AB43" s="255"/>
      <c r="AC43" s="256">
        <v>0</v>
      </c>
      <c r="AD43" s="257"/>
      <c r="AE43" s="257"/>
      <c r="AF43" s="257"/>
      <c r="AG43" s="257"/>
      <c r="AH43" s="257"/>
      <c r="AI43" s="257"/>
      <c r="AJ43" s="257"/>
      <c r="AK43" s="258" t="s">
        <v>59</v>
      </c>
      <c r="AL43" s="259"/>
      <c r="AM43" s="253" t="s">
        <v>111</v>
      </c>
      <c r="AN43" s="254"/>
      <c r="AO43" s="254"/>
      <c r="AP43" s="254"/>
      <c r="AQ43" s="254"/>
      <c r="AR43" s="255"/>
      <c r="AS43" s="256">
        <v>90000</v>
      </c>
      <c r="AT43" s="257"/>
      <c r="AU43" s="257"/>
      <c r="AV43" s="257"/>
      <c r="AW43" s="257"/>
      <c r="AX43" s="257"/>
      <c r="AY43" s="257"/>
      <c r="AZ43" s="257"/>
      <c r="BA43" s="258" t="s">
        <v>59</v>
      </c>
      <c r="BB43" s="259"/>
      <c r="BC43" s="253" t="s">
        <v>64</v>
      </c>
      <c r="BD43" s="254"/>
      <c r="BE43" s="254"/>
      <c r="BF43" s="254"/>
      <c r="BG43" s="254"/>
      <c r="BH43" s="255"/>
      <c r="BI43" s="256">
        <v>500000</v>
      </c>
      <c r="BJ43" s="257"/>
      <c r="BK43" s="257"/>
      <c r="BL43" s="257"/>
      <c r="BM43" s="257"/>
      <c r="BN43" s="257"/>
      <c r="BO43" s="257"/>
      <c r="BP43" s="257"/>
      <c r="BQ43" s="258" t="s">
        <v>59</v>
      </c>
      <c r="BR43" s="259"/>
    </row>
    <row r="44" spans="1:71" ht="15.75" customHeight="1" x14ac:dyDescent="0.15">
      <c r="A44" s="217"/>
      <c r="B44" s="218"/>
      <c r="C44" s="223"/>
      <c r="D44" s="224"/>
      <c r="E44" s="228"/>
      <c r="F44" s="228"/>
      <c r="G44" s="228"/>
      <c r="H44" s="228"/>
      <c r="I44" s="228"/>
      <c r="J44" s="228"/>
      <c r="K44" s="228"/>
      <c r="L44" s="228"/>
      <c r="M44" s="229"/>
      <c r="N44" s="329"/>
      <c r="O44" s="330"/>
      <c r="P44" s="330"/>
      <c r="Q44" s="330"/>
      <c r="R44" s="330"/>
      <c r="S44" s="330"/>
      <c r="T44" s="330"/>
      <c r="U44" s="238"/>
      <c r="V44" s="238"/>
      <c r="W44" s="244"/>
      <c r="X44" s="245"/>
      <c r="Y44" s="245"/>
      <c r="Z44" s="245"/>
      <c r="AA44" s="245"/>
      <c r="AB44" s="246"/>
      <c r="AC44" s="247"/>
      <c r="AD44" s="248"/>
      <c r="AE44" s="248"/>
      <c r="AF44" s="248"/>
      <c r="AG44" s="248"/>
      <c r="AH44" s="248"/>
      <c r="AI44" s="248"/>
      <c r="AJ44" s="248"/>
      <c r="AK44" s="249" t="s">
        <v>59</v>
      </c>
      <c r="AL44" s="250"/>
      <c r="AM44" s="244"/>
      <c r="AN44" s="245"/>
      <c r="AO44" s="245"/>
      <c r="AP44" s="245"/>
      <c r="AQ44" s="245"/>
      <c r="AR44" s="246"/>
      <c r="AS44" s="247"/>
      <c r="AT44" s="248"/>
      <c r="AU44" s="248"/>
      <c r="AV44" s="248"/>
      <c r="AW44" s="248"/>
      <c r="AX44" s="248"/>
      <c r="AY44" s="248"/>
      <c r="AZ44" s="248"/>
      <c r="BA44" s="249" t="s">
        <v>59</v>
      </c>
      <c r="BB44" s="250"/>
      <c r="BC44" s="244"/>
      <c r="BD44" s="245"/>
      <c r="BE44" s="245"/>
      <c r="BF44" s="245"/>
      <c r="BG44" s="245"/>
      <c r="BH44" s="246"/>
      <c r="BI44" s="247"/>
      <c r="BJ44" s="248"/>
      <c r="BK44" s="248"/>
      <c r="BL44" s="248"/>
      <c r="BM44" s="248"/>
      <c r="BN44" s="248"/>
      <c r="BO44" s="248"/>
      <c r="BP44" s="248"/>
      <c r="BQ44" s="249" t="s">
        <v>59</v>
      </c>
      <c r="BR44" s="250"/>
    </row>
    <row r="45" spans="1:71" ht="34.5" customHeight="1" x14ac:dyDescent="0.15">
      <c r="A45" s="217"/>
      <c r="B45" s="218"/>
      <c r="C45" s="219" t="b">
        <v>0</v>
      </c>
      <c r="D45" s="220"/>
      <c r="E45" s="225" t="s">
        <v>65</v>
      </c>
      <c r="F45" s="74"/>
      <c r="G45" s="74"/>
      <c r="H45" s="74"/>
      <c r="I45" s="74"/>
      <c r="J45" s="74"/>
      <c r="K45" s="74"/>
      <c r="L45" s="74"/>
      <c r="M45" s="226"/>
      <c r="N45" s="230" t="str">
        <f>IF(C45=TRUE,AC45+AS45+BI45+AC46+AS46+BI46+AC47+AS47+BI47+AC48+AS48+BI48,"")</f>
        <v/>
      </c>
      <c r="O45" s="231"/>
      <c r="P45" s="231"/>
      <c r="Q45" s="231"/>
      <c r="R45" s="231"/>
      <c r="S45" s="231"/>
      <c r="T45" s="231"/>
      <c r="U45" s="236" t="s">
        <v>14</v>
      </c>
      <c r="V45" s="273"/>
      <c r="W45" s="275" t="s">
        <v>66</v>
      </c>
      <c r="X45" s="276"/>
      <c r="Y45" s="276"/>
      <c r="Z45" s="276"/>
      <c r="AA45" s="276"/>
      <c r="AB45" s="277"/>
      <c r="AC45" s="242"/>
      <c r="AD45" s="243"/>
      <c r="AE45" s="243"/>
      <c r="AF45" s="243"/>
      <c r="AG45" s="243"/>
      <c r="AH45" s="243"/>
      <c r="AI45" s="243"/>
      <c r="AJ45" s="243"/>
      <c r="AK45" s="251" t="s">
        <v>59</v>
      </c>
      <c r="AL45" s="252"/>
      <c r="AM45" s="239" t="s">
        <v>67</v>
      </c>
      <c r="AN45" s="240"/>
      <c r="AO45" s="240"/>
      <c r="AP45" s="240"/>
      <c r="AQ45" s="240"/>
      <c r="AR45" s="241"/>
      <c r="AS45" s="242"/>
      <c r="AT45" s="243"/>
      <c r="AU45" s="243"/>
      <c r="AV45" s="243"/>
      <c r="AW45" s="243"/>
      <c r="AX45" s="243"/>
      <c r="AY45" s="243"/>
      <c r="AZ45" s="243"/>
      <c r="BA45" s="251" t="s">
        <v>59</v>
      </c>
      <c r="BB45" s="252"/>
      <c r="BC45" s="239" t="s">
        <v>68</v>
      </c>
      <c r="BD45" s="240"/>
      <c r="BE45" s="240"/>
      <c r="BF45" s="240"/>
      <c r="BG45" s="240"/>
      <c r="BH45" s="241"/>
      <c r="BI45" s="242"/>
      <c r="BJ45" s="243"/>
      <c r="BK45" s="243"/>
      <c r="BL45" s="243"/>
      <c r="BM45" s="243"/>
      <c r="BN45" s="243"/>
      <c r="BO45" s="243"/>
      <c r="BP45" s="243"/>
      <c r="BQ45" s="251" t="s">
        <v>59</v>
      </c>
      <c r="BR45" s="252"/>
    </row>
    <row r="46" spans="1:71" ht="34.5" customHeight="1" x14ac:dyDescent="0.15">
      <c r="A46" s="217"/>
      <c r="B46" s="218"/>
      <c r="C46" s="221"/>
      <c r="D46" s="222"/>
      <c r="E46" s="38"/>
      <c r="F46" s="38"/>
      <c r="G46" s="38"/>
      <c r="H46" s="38"/>
      <c r="I46" s="38"/>
      <c r="J46" s="38"/>
      <c r="K46" s="38"/>
      <c r="L46" s="38"/>
      <c r="M46" s="227"/>
      <c r="N46" s="232"/>
      <c r="O46" s="233"/>
      <c r="P46" s="233"/>
      <c r="Q46" s="233"/>
      <c r="R46" s="233"/>
      <c r="S46" s="233"/>
      <c r="T46" s="233"/>
      <c r="U46" s="237"/>
      <c r="V46" s="274"/>
      <c r="W46" s="270" t="s">
        <v>69</v>
      </c>
      <c r="X46" s="271"/>
      <c r="Y46" s="271"/>
      <c r="Z46" s="271"/>
      <c r="AA46" s="271"/>
      <c r="AB46" s="272"/>
      <c r="AC46" s="256"/>
      <c r="AD46" s="257"/>
      <c r="AE46" s="257"/>
      <c r="AF46" s="257"/>
      <c r="AG46" s="257"/>
      <c r="AH46" s="257"/>
      <c r="AI46" s="257"/>
      <c r="AJ46" s="257"/>
      <c r="AK46" s="258" t="s">
        <v>59</v>
      </c>
      <c r="AL46" s="259"/>
      <c r="AM46" s="253" t="s">
        <v>70</v>
      </c>
      <c r="AN46" s="254"/>
      <c r="AO46" s="254"/>
      <c r="AP46" s="254"/>
      <c r="AQ46" s="254"/>
      <c r="AR46" s="255"/>
      <c r="AS46" s="256"/>
      <c r="AT46" s="257"/>
      <c r="AU46" s="257"/>
      <c r="AV46" s="257"/>
      <c r="AW46" s="257"/>
      <c r="AX46" s="257"/>
      <c r="AY46" s="257"/>
      <c r="AZ46" s="257"/>
      <c r="BA46" s="258" t="s">
        <v>59</v>
      </c>
      <c r="BB46" s="259"/>
      <c r="BC46" s="253" t="s">
        <v>71</v>
      </c>
      <c r="BD46" s="254"/>
      <c r="BE46" s="254"/>
      <c r="BF46" s="254"/>
      <c r="BG46" s="254"/>
      <c r="BH46" s="255"/>
      <c r="BI46" s="256"/>
      <c r="BJ46" s="257"/>
      <c r="BK46" s="257"/>
      <c r="BL46" s="257"/>
      <c r="BM46" s="257"/>
      <c r="BN46" s="257"/>
      <c r="BO46" s="257"/>
      <c r="BP46" s="257"/>
      <c r="BQ46" s="258" t="s">
        <v>59</v>
      </c>
      <c r="BR46" s="259"/>
    </row>
    <row r="47" spans="1:71" ht="34.5" customHeight="1" x14ac:dyDescent="0.15">
      <c r="A47" s="217"/>
      <c r="B47" s="218"/>
      <c r="C47" s="221"/>
      <c r="D47" s="222"/>
      <c r="E47" s="38"/>
      <c r="F47" s="38"/>
      <c r="G47" s="38"/>
      <c r="H47" s="38"/>
      <c r="I47" s="38"/>
      <c r="J47" s="38"/>
      <c r="K47" s="38"/>
      <c r="L47" s="38"/>
      <c r="M47" s="227"/>
      <c r="N47" s="260" t="s">
        <v>72</v>
      </c>
      <c r="O47" s="261"/>
      <c r="P47" s="261"/>
      <c r="Q47" s="261"/>
      <c r="R47" s="261"/>
      <c r="S47" s="261"/>
      <c r="T47" s="261"/>
      <c r="U47" s="261"/>
      <c r="V47" s="262"/>
      <c r="W47" s="263" t="s">
        <v>73</v>
      </c>
      <c r="X47" s="264"/>
      <c r="Y47" s="264"/>
      <c r="Z47" s="264"/>
      <c r="AA47" s="264"/>
      <c r="AB47" s="265"/>
      <c r="AC47" s="266"/>
      <c r="AD47" s="267"/>
      <c r="AE47" s="267"/>
      <c r="AF47" s="267"/>
      <c r="AG47" s="267"/>
      <c r="AH47" s="267"/>
      <c r="AI47" s="267"/>
      <c r="AJ47" s="267"/>
      <c r="AK47" s="268" t="s">
        <v>59</v>
      </c>
      <c r="AL47" s="269"/>
      <c r="AM47" s="263" t="s">
        <v>74</v>
      </c>
      <c r="AN47" s="264"/>
      <c r="AO47" s="264"/>
      <c r="AP47" s="264"/>
      <c r="AQ47" s="264"/>
      <c r="AR47" s="265"/>
      <c r="AS47" s="266"/>
      <c r="AT47" s="267"/>
      <c r="AU47" s="267"/>
      <c r="AV47" s="267"/>
      <c r="AW47" s="267"/>
      <c r="AX47" s="267"/>
      <c r="AY47" s="267"/>
      <c r="AZ47" s="267"/>
      <c r="BA47" s="268" t="s">
        <v>59</v>
      </c>
      <c r="BB47" s="269"/>
      <c r="BC47" s="278" t="s">
        <v>75</v>
      </c>
      <c r="BD47" s="279"/>
      <c r="BE47" s="279"/>
      <c r="BF47" s="279"/>
      <c r="BG47" s="279"/>
      <c r="BH47" s="280"/>
      <c r="BI47" s="281"/>
      <c r="BJ47" s="282"/>
      <c r="BK47" s="282"/>
      <c r="BL47" s="282"/>
      <c r="BM47" s="282"/>
      <c r="BN47" s="282"/>
      <c r="BO47" s="282"/>
      <c r="BP47" s="282"/>
      <c r="BQ47" s="258" t="s">
        <v>59</v>
      </c>
      <c r="BR47" s="259"/>
    </row>
    <row r="48" spans="1:71" ht="34.5" customHeight="1" x14ac:dyDescent="0.15">
      <c r="A48" s="217"/>
      <c r="B48" s="218"/>
      <c r="C48" s="223"/>
      <c r="D48" s="224"/>
      <c r="E48" s="228"/>
      <c r="F48" s="228"/>
      <c r="G48" s="228"/>
      <c r="H48" s="228"/>
      <c r="I48" s="228"/>
      <c r="J48" s="228"/>
      <c r="K48" s="228"/>
      <c r="L48" s="228"/>
      <c r="M48" s="229"/>
      <c r="N48" s="234"/>
      <c r="O48" s="235"/>
      <c r="P48" s="235"/>
      <c r="Q48" s="235"/>
      <c r="R48" s="235"/>
      <c r="S48" s="235"/>
      <c r="T48" s="235"/>
      <c r="U48" s="238" t="s">
        <v>76</v>
      </c>
      <c r="V48" s="298"/>
      <c r="W48" s="299"/>
      <c r="X48" s="300"/>
      <c r="Y48" s="300"/>
      <c r="Z48" s="300"/>
      <c r="AA48" s="300"/>
      <c r="AB48" s="301"/>
      <c r="AC48" s="290"/>
      <c r="AD48" s="291"/>
      <c r="AE48" s="291"/>
      <c r="AF48" s="291"/>
      <c r="AG48" s="291"/>
      <c r="AH48" s="291"/>
      <c r="AI48" s="291"/>
      <c r="AJ48" s="291"/>
      <c r="AK48" s="285" t="s">
        <v>59</v>
      </c>
      <c r="AL48" s="286"/>
      <c r="AM48" s="287"/>
      <c r="AN48" s="288"/>
      <c r="AO48" s="288"/>
      <c r="AP48" s="288"/>
      <c r="AQ48" s="288"/>
      <c r="AR48" s="289"/>
      <c r="AS48" s="290"/>
      <c r="AT48" s="291"/>
      <c r="AU48" s="291"/>
      <c r="AV48" s="291"/>
      <c r="AW48" s="291"/>
      <c r="AX48" s="291"/>
      <c r="AY48" s="291"/>
      <c r="AZ48" s="291"/>
      <c r="BA48" s="285" t="s">
        <v>59</v>
      </c>
      <c r="BB48" s="286"/>
      <c r="BC48" s="287"/>
      <c r="BD48" s="288"/>
      <c r="BE48" s="288"/>
      <c r="BF48" s="288"/>
      <c r="BG48" s="288"/>
      <c r="BH48" s="289"/>
      <c r="BI48" s="290"/>
      <c r="BJ48" s="291"/>
      <c r="BK48" s="291"/>
      <c r="BL48" s="291"/>
      <c r="BM48" s="291"/>
      <c r="BN48" s="291"/>
      <c r="BO48" s="291"/>
      <c r="BP48" s="291"/>
      <c r="BQ48" s="249" t="s">
        <v>59</v>
      </c>
      <c r="BR48" s="250"/>
    </row>
    <row r="49" spans="1:71" ht="30.75" customHeight="1" thickBot="1" x14ac:dyDescent="0.2">
      <c r="A49" s="292" t="s">
        <v>42</v>
      </c>
      <c r="B49" s="74"/>
      <c r="C49" s="74"/>
      <c r="D49" s="74"/>
      <c r="E49" s="74"/>
      <c r="F49" s="74"/>
      <c r="G49" s="74"/>
      <c r="H49" s="74"/>
      <c r="I49" s="74"/>
      <c r="J49" s="74"/>
      <c r="K49" s="74"/>
      <c r="L49" s="74"/>
      <c r="M49" s="74"/>
      <c r="N49" s="293">
        <v>500000</v>
      </c>
      <c r="O49" s="294"/>
      <c r="P49" s="294"/>
      <c r="Q49" s="294"/>
      <c r="R49" s="294"/>
      <c r="S49" s="294"/>
      <c r="T49" s="294"/>
      <c r="U49" s="236" t="s">
        <v>14</v>
      </c>
      <c r="V49" s="273"/>
      <c r="W49" s="295" t="s">
        <v>112</v>
      </c>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7"/>
      <c r="BS49" s="1"/>
    </row>
    <row r="50" spans="1:71" ht="30.75" customHeight="1" thickBot="1" x14ac:dyDescent="0.2">
      <c r="A50" s="302" t="s">
        <v>43</v>
      </c>
      <c r="B50" s="303"/>
      <c r="C50" s="303"/>
      <c r="D50" s="303"/>
      <c r="E50" s="303"/>
      <c r="F50" s="303"/>
      <c r="G50" s="303"/>
      <c r="H50" s="303"/>
      <c r="I50" s="303"/>
      <c r="J50" s="303"/>
      <c r="K50" s="303"/>
      <c r="L50" s="303"/>
      <c r="M50" s="303"/>
      <c r="N50" s="304">
        <f>IF(IF(N42="",0,N42)+IF(N45="",0,N45)-N49&lt;0,0,IF(N42="",0,N42)+IF(N45="",0,N45)-N49)</f>
        <v>1300000</v>
      </c>
      <c r="O50" s="305"/>
      <c r="P50" s="305"/>
      <c r="Q50" s="305"/>
      <c r="R50" s="305"/>
      <c r="S50" s="305"/>
      <c r="T50" s="305"/>
      <c r="U50" s="306" t="s">
        <v>14</v>
      </c>
      <c r="V50" s="307"/>
      <c r="W50" s="308" t="s">
        <v>80</v>
      </c>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10"/>
      <c r="BS50" s="1"/>
    </row>
    <row r="51" spans="1:71" ht="7.5" customHeight="1" x14ac:dyDescent="0.15">
      <c r="A51" s="24"/>
      <c r="B51" s="24"/>
      <c r="C51" s="24"/>
      <c r="D51" s="24"/>
      <c r="E51" s="24"/>
      <c r="F51" s="24"/>
      <c r="G51" s="24"/>
      <c r="H51" s="24"/>
      <c r="I51" s="24"/>
      <c r="J51" s="24"/>
      <c r="K51" s="24"/>
      <c r="L51" s="24"/>
      <c r="M51" s="15"/>
      <c r="N51" s="15"/>
      <c r="O51" s="15"/>
      <c r="P51" s="283" t="s">
        <v>45</v>
      </c>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
      <c r="A52" s="26" t="s">
        <v>44</v>
      </c>
      <c r="B52" s="26"/>
      <c r="C52" s="26"/>
      <c r="D52" s="26"/>
      <c r="E52" s="26"/>
      <c r="F52" s="26"/>
      <c r="G52" s="26"/>
      <c r="H52" s="26"/>
      <c r="I52" s="26"/>
      <c r="J52" s="26"/>
      <c r="K52" s="26"/>
      <c r="L52" s="26"/>
      <c r="M52" s="26"/>
      <c r="N52" s="16"/>
      <c r="O52" s="16"/>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15">
      <c r="A53" s="313" t="s">
        <v>46</v>
      </c>
      <c r="B53" s="314"/>
      <c r="C53" s="314"/>
      <c r="D53" s="314"/>
      <c r="E53" s="314"/>
      <c r="F53" s="314"/>
      <c r="G53" s="314"/>
      <c r="H53" s="314"/>
      <c r="I53" s="314"/>
      <c r="J53" s="314"/>
      <c r="K53" s="314"/>
      <c r="L53" s="314"/>
      <c r="M53" s="314"/>
      <c r="N53" s="314"/>
      <c r="O53" s="314"/>
      <c r="P53" s="314"/>
      <c r="Q53" s="314"/>
      <c r="R53" s="314"/>
      <c r="S53" s="314"/>
      <c r="T53" s="314"/>
      <c r="U53" s="314"/>
      <c r="V53" s="314"/>
      <c r="W53" s="314"/>
      <c r="X53" s="314" t="s">
        <v>47</v>
      </c>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5"/>
      <c r="AU53" s="316" t="s">
        <v>48</v>
      </c>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8"/>
      <c r="BS53" s="1"/>
    </row>
    <row r="54" spans="1:71" ht="24.75" customHeight="1" thickBot="1" x14ac:dyDescent="0.2">
      <c r="A54" s="319">
        <f>IF(BF19="",0,BF19)+IF(BJ33="",0,BJ33)</f>
        <v>1330000</v>
      </c>
      <c r="B54" s="320"/>
      <c r="C54" s="320"/>
      <c r="D54" s="320"/>
      <c r="E54" s="320"/>
      <c r="F54" s="320"/>
      <c r="G54" s="320"/>
      <c r="H54" s="320"/>
      <c r="I54" s="320"/>
      <c r="J54" s="320"/>
      <c r="K54" s="320"/>
      <c r="L54" s="320"/>
      <c r="M54" s="320"/>
      <c r="N54" s="320"/>
      <c r="O54" s="320"/>
      <c r="P54" s="320"/>
      <c r="Q54" s="320"/>
      <c r="R54" s="320"/>
      <c r="S54" s="320"/>
      <c r="T54" s="320"/>
      <c r="U54" s="320"/>
      <c r="V54" s="202" t="s">
        <v>14</v>
      </c>
      <c r="W54" s="203"/>
      <c r="X54" s="321">
        <f>N50</f>
        <v>1300000</v>
      </c>
      <c r="Y54" s="321"/>
      <c r="Z54" s="321"/>
      <c r="AA54" s="321"/>
      <c r="AB54" s="321"/>
      <c r="AC54" s="321"/>
      <c r="AD54" s="321"/>
      <c r="AE54" s="321"/>
      <c r="AF54" s="321"/>
      <c r="AG54" s="321"/>
      <c r="AH54" s="321"/>
      <c r="AI54" s="321"/>
      <c r="AJ54" s="321"/>
      <c r="AK54" s="321"/>
      <c r="AL54" s="321"/>
      <c r="AM54" s="321"/>
      <c r="AN54" s="321"/>
      <c r="AO54" s="321"/>
      <c r="AP54" s="321"/>
      <c r="AQ54" s="321"/>
      <c r="AR54" s="322"/>
      <c r="AS54" s="203" t="s">
        <v>14</v>
      </c>
      <c r="AT54" s="323"/>
      <c r="AU54" s="324">
        <f>IF(A54-X54&lt;0,0,A54-X54)</f>
        <v>30000</v>
      </c>
      <c r="AV54" s="325"/>
      <c r="AW54" s="325"/>
      <c r="AX54" s="325"/>
      <c r="AY54" s="325"/>
      <c r="AZ54" s="325"/>
      <c r="BA54" s="325"/>
      <c r="BB54" s="325"/>
      <c r="BC54" s="325"/>
      <c r="BD54" s="325"/>
      <c r="BE54" s="325"/>
      <c r="BF54" s="325"/>
      <c r="BG54" s="325"/>
      <c r="BH54" s="325"/>
      <c r="BI54" s="325"/>
      <c r="BJ54" s="325"/>
      <c r="BK54" s="325"/>
      <c r="BL54" s="325"/>
      <c r="BM54" s="325"/>
      <c r="BN54" s="325"/>
      <c r="BO54" s="325"/>
      <c r="BP54" s="325"/>
      <c r="BQ54" s="178" t="s">
        <v>14</v>
      </c>
      <c r="BR54" s="326"/>
      <c r="BS54" s="1"/>
    </row>
    <row r="55" spans="1:71" ht="8.2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311"/>
      <c r="BS55" s="1"/>
    </row>
    <row r="56" spans="1:71" ht="7.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2"/>
      <c r="AV56" s="312"/>
      <c r="AW56" s="312"/>
      <c r="AX56" s="312"/>
      <c r="AY56" s="312"/>
      <c r="AZ56" s="312"/>
      <c r="BA56" s="312"/>
      <c r="BB56" s="312"/>
      <c r="BC56" s="312"/>
      <c r="BD56" s="312"/>
      <c r="BE56" s="312"/>
      <c r="BF56" s="312"/>
      <c r="BG56" s="312"/>
      <c r="BH56" s="312"/>
      <c r="BI56" s="312"/>
      <c r="BJ56" s="312"/>
      <c r="BK56" s="312"/>
      <c r="BL56" s="312"/>
      <c r="BM56" s="312"/>
      <c r="BN56" s="312"/>
      <c r="BO56" s="312"/>
      <c r="BP56" s="312"/>
      <c r="BQ56" s="312"/>
      <c r="BR56" s="312"/>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AX15" sqref="AX15:BE15"/>
    </sheetView>
  </sheetViews>
  <sheetFormatPr defaultColWidth="1.25" defaultRowHeight="7.5" customHeight="1" x14ac:dyDescent="0.15"/>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31" t="s">
        <v>127</v>
      </c>
      <c r="AW2" s="332"/>
      <c r="AX2" s="332"/>
      <c r="AY2" s="332"/>
      <c r="AZ2" s="332"/>
      <c r="BA2" s="332"/>
      <c r="BB2" s="333" t="s">
        <v>1</v>
      </c>
      <c r="BC2" s="333"/>
      <c r="BD2" s="51">
        <v>7</v>
      </c>
      <c r="BE2" s="51"/>
      <c r="BF2" s="51"/>
      <c r="BG2" s="333" t="s">
        <v>2</v>
      </c>
      <c r="BH2" s="333"/>
      <c r="BI2" s="51">
        <v>20</v>
      </c>
      <c r="BJ2" s="51"/>
      <c r="BK2" s="51"/>
      <c r="BL2" s="333" t="s">
        <v>3</v>
      </c>
      <c r="BM2" s="334"/>
      <c r="BN2" s="19"/>
      <c r="BO2" s="38"/>
      <c r="BP2" s="38"/>
      <c r="BQ2" s="38"/>
      <c r="BR2" s="38"/>
      <c r="BS2" s="1"/>
      <c r="BT2" s="1"/>
      <c r="BU2" s="1"/>
      <c r="BV2" s="1"/>
      <c r="BW2" s="1"/>
      <c r="BX2" s="1"/>
      <c r="BY2" s="1"/>
    </row>
    <row r="3" spans="1:77" ht="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15">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15">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15">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15">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15">
      <c r="A11" s="40" t="s">
        <v>5</v>
      </c>
      <c r="B11" s="41"/>
      <c r="C11" s="41"/>
      <c r="D11" s="41"/>
      <c r="E11" s="41"/>
      <c r="F11" s="41"/>
      <c r="G11" s="42" t="s">
        <v>125</v>
      </c>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t="s">
        <v>126</v>
      </c>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15">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15">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15">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15">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15">
      <c r="A16" s="65" t="s">
        <v>12</v>
      </c>
      <c r="B16" s="66"/>
      <c r="C16" s="66"/>
      <c r="D16" s="66"/>
      <c r="E16" s="66"/>
      <c r="F16" s="66"/>
      <c r="G16" s="66"/>
      <c r="H16" s="66"/>
      <c r="I16" s="66"/>
      <c r="J16" s="66"/>
      <c r="K16" s="66"/>
      <c r="L16" s="66"/>
      <c r="M16" s="66"/>
      <c r="N16" s="66"/>
      <c r="O16" s="67" t="s">
        <v>13</v>
      </c>
      <c r="P16" s="67"/>
      <c r="Q16" s="67"/>
      <c r="R16" s="67"/>
      <c r="S16" s="67"/>
      <c r="T16" s="67"/>
      <c r="U16" s="67"/>
      <c r="V16" s="67"/>
      <c r="W16" s="53">
        <v>30000</v>
      </c>
      <c r="X16" s="54"/>
      <c r="Y16" s="54"/>
      <c r="Z16" s="54"/>
      <c r="AA16" s="54"/>
      <c r="AB16" s="54"/>
      <c r="AC16" s="54"/>
      <c r="AD16" s="54"/>
      <c r="AE16" s="54"/>
      <c r="AF16" s="54"/>
      <c r="AG16" s="54"/>
      <c r="AH16" s="55" t="s">
        <v>14</v>
      </c>
      <c r="AI16" s="56"/>
      <c r="AJ16" s="184"/>
      <c r="AK16" s="66"/>
      <c r="AL16" s="66"/>
      <c r="AM16" s="66"/>
      <c r="AN16" s="66"/>
      <c r="AO16" s="66"/>
      <c r="AP16" s="66"/>
      <c r="AQ16" s="66"/>
      <c r="AR16" s="66"/>
      <c r="AS16" s="66"/>
      <c r="AT16" s="66"/>
      <c r="AU16" s="66"/>
      <c r="AV16" s="66"/>
      <c r="AW16" s="66"/>
      <c r="AX16" s="67"/>
      <c r="AY16" s="67"/>
      <c r="AZ16" s="67"/>
      <c r="BA16" s="67"/>
      <c r="BB16" s="67"/>
      <c r="BC16" s="67"/>
      <c r="BD16" s="67"/>
      <c r="BE16" s="67"/>
      <c r="BF16" s="53"/>
      <c r="BG16" s="54"/>
      <c r="BH16" s="54"/>
      <c r="BI16" s="54"/>
      <c r="BJ16" s="54"/>
      <c r="BK16" s="54"/>
      <c r="BL16" s="54"/>
      <c r="BM16" s="54"/>
      <c r="BN16" s="54"/>
      <c r="BO16" s="54"/>
      <c r="BP16" s="54"/>
      <c r="BQ16" s="55" t="s">
        <v>14</v>
      </c>
      <c r="BR16" s="56"/>
      <c r="BS16" s="1"/>
    </row>
    <row r="17" spans="1:71" ht="19.5" customHeight="1" x14ac:dyDescent="0.15">
      <c r="A17" s="57" t="s">
        <v>113</v>
      </c>
      <c r="B17" s="58"/>
      <c r="C17" s="58"/>
      <c r="D17" s="58"/>
      <c r="E17" s="58"/>
      <c r="F17" s="58"/>
      <c r="G17" s="58"/>
      <c r="H17" s="58"/>
      <c r="I17" s="58"/>
      <c r="J17" s="58"/>
      <c r="K17" s="58"/>
      <c r="L17" s="58"/>
      <c r="M17" s="58"/>
      <c r="N17" s="58"/>
      <c r="O17" s="59" t="s">
        <v>84</v>
      </c>
      <c r="P17" s="59"/>
      <c r="Q17" s="59"/>
      <c r="R17" s="59"/>
      <c r="S17" s="59"/>
      <c r="T17" s="59"/>
      <c r="U17" s="59"/>
      <c r="V17" s="59"/>
      <c r="W17" s="60">
        <v>100000</v>
      </c>
      <c r="X17" s="60"/>
      <c r="Y17" s="60"/>
      <c r="Z17" s="60"/>
      <c r="AA17" s="60"/>
      <c r="AB17" s="60"/>
      <c r="AC17" s="60"/>
      <c r="AD17" s="60"/>
      <c r="AE17" s="60"/>
      <c r="AF17" s="60"/>
      <c r="AG17" s="61"/>
      <c r="AH17" s="62" t="s">
        <v>14</v>
      </c>
      <c r="AI17" s="63"/>
      <c r="AJ17" s="64"/>
      <c r="AK17" s="59"/>
      <c r="AL17" s="59"/>
      <c r="AM17" s="59"/>
      <c r="AN17" s="59"/>
      <c r="AO17" s="59"/>
      <c r="AP17" s="59"/>
      <c r="AQ17" s="59"/>
      <c r="AR17" s="59"/>
      <c r="AS17" s="59"/>
      <c r="AT17" s="59"/>
      <c r="AU17" s="59"/>
      <c r="AV17" s="59"/>
      <c r="AW17" s="59"/>
      <c r="AX17" s="59"/>
      <c r="AY17" s="59"/>
      <c r="AZ17" s="59"/>
      <c r="BA17" s="59"/>
      <c r="BB17" s="59"/>
      <c r="BC17" s="59"/>
      <c r="BD17" s="59"/>
      <c r="BE17" s="59"/>
      <c r="BF17" s="60"/>
      <c r="BG17" s="60"/>
      <c r="BH17" s="60"/>
      <c r="BI17" s="60"/>
      <c r="BJ17" s="60"/>
      <c r="BK17" s="60"/>
      <c r="BL17" s="60"/>
      <c r="BM17" s="60"/>
      <c r="BN17" s="60"/>
      <c r="BO17" s="60"/>
      <c r="BP17" s="61"/>
      <c r="BQ17" s="62" t="s">
        <v>14</v>
      </c>
      <c r="BR17" s="63"/>
      <c r="BS17" s="1"/>
    </row>
    <row r="18" spans="1:71" ht="19.5" customHeight="1" thickBot="1" x14ac:dyDescent="0.2">
      <c r="A18" s="57" t="s">
        <v>114</v>
      </c>
      <c r="B18" s="58"/>
      <c r="C18" s="58"/>
      <c r="D18" s="58"/>
      <c r="E18" s="58"/>
      <c r="F18" s="58"/>
      <c r="G18" s="58"/>
      <c r="H18" s="58"/>
      <c r="I18" s="58"/>
      <c r="J18" s="58"/>
      <c r="K18" s="58"/>
      <c r="L18" s="58"/>
      <c r="M18" s="58"/>
      <c r="N18" s="58"/>
      <c r="O18" s="59" t="s">
        <v>115</v>
      </c>
      <c r="P18" s="59"/>
      <c r="Q18" s="59"/>
      <c r="R18" s="59"/>
      <c r="S18" s="59"/>
      <c r="T18" s="59"/>
      <c r="U18" s="59"/>
      <c r="V18" s="59"/>
      <c r="W18" s="60">
        <v>30000</v>
      </c>
      <c r="X18" s="60"/>
      <c r="Y18" s="60"/>
      <c r="Z18" s="60"/>
      <c r="AA18" s="60"/>
      <c r="AB18" s="60"/>
      <c r="AC18" s="60"/>
      <c r="AD18" s="60"/>
      <c r="AE18" s="60"/>
      <c r="AF18" s="60"/>
      <c r="AG18" s="61"/>
      <c r="AH18" s="62" t="s">
        <v>14</v>
      </c>
      <c r="AI18" s="63"/>
      <c r="AJ18" s="88"/>
      <c r="AK18" s="59"/>
      <c r="AL18" s="59"/>
      <c r="AM18" s="59"/>
      <c r="AN18" s="59"/>
      <c r="AO18" s="59"/>
      <c r="AP18" s="59"/>
      <c r="AQ18" s="59"/>
      <c r="AR18" s="59"/>
      <c r="AS18" s="59"/>
      <c r="AT18" s="59"/>
      <c r="AU18" s="59"/>
      <c r="AV18" s="59"/>
      <c r="AW18" s="59"/>
      <c r="AX18" s="59"/>
      <c r="AY18" s="59"/>
      <c r="AZ18" s="59"/>
      <c r="BA18" s="59"/>
      <c r="BB18" s="59"/>
      <c r="BC18" s="59"/>
      <c r="BD18" s="59"/>
      <c r="BE18" s="59"/>
      <c r="BF18" s="60"/>
      <c r="BG18" s="60"/>
      <c r="BH18" s="60"/>
      <c r="BI18" s="60"/>
      <c r="BJ18" s="60"/>
      <c r="BK18" s="60"/>
      <c r="BL18" s="60"/>
      <c r="BM18" s="60"/>
      <c r="BN18" s="60"/>
      <c r="BO18" s="60"/>
      <c r="BP18" s="61"/>
      <c r="BQ18" s="62" t="s">
        <v>14</v>
      </c>
      <c r="BR18" s="63"/>
      <c r="BS18" s="1"/>
    </row>
    <row r="19" spans="1:71" ht="19.5" customHeight="1" thickBot="1" x14ac:dyDescent="0.2">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9"/>
      <c r="AJ19" s="80" t="s">
        <v>15</v>
      </c>
      <c r="AK19" s="81"/>
      <c r="AL19" s="81"/>
      <c r="AM19" s="81"/>
      <c r="AN19" s="81"/>
      <c r="AO19" s="81"/>
      <c r="AP19" s="81"/>
      <c r="AQ19" s="81"/>
      <c r="AR19" s="81"/>
      <c r="AS19" s="81"/>
      <c r="AT19" s="81"/>
      <c r="AU19" s="81"/>
      <c r="AV19" s="81"/>
      <c r="AW19" s="81"/>
      <c r="AX19" s="81"/>
      <c r="AY19" s="81"/>
      <c r="AZ19" s="81"/>
      <c r="BA19" s="81"/>
      <c r="BB19" s="81"/>
      <c r="BC19" s="81"/>
      <c r="BD19" s="81"/>
      <c r="BE19" s="82"/>
      <c r="BF19" s="83">
        <f>IF(W16+W17+W18+BF16+BF17+BF18=0,"",W16+W17+W18+BF16+BF17+BF18)</f>
        <v>160000</v>
      </c>
      <c r="BG19" s="84"/>
      <c r="BH19" s="84"/>
      <c r="BI19" s="84"/>
      <c r="BJ19" s="84"/>
      <c r="BK19" s="84"/>
      <c r="BL19" s="84"/>
      <c r="BM19" s="84"/>
      <c r="BN19" s="84"/>
      <c r="BO19" s="84"/>
      <c r="BP19" s="85"/>
      <c r="BQ19" s="86" t="s">
        <v>14</v>
      </c>
      <c r="BR19" s="87"/>
      <c r="BS19" s="1"/>
    </row>
    <row r="20" spans="1:71" ht="11.25" x14ac:dyDescent="0.15">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1"/>
    </row>
    <row r="21" spans="1:71" ht="22.5" customHeight="1" x14ac:dyDescent="0.15">
      <c r="A21" s="70" t="s">
        <v>17</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2"/>
      <c r="AJ21" s="73" t="s">
        <v>18</v>
      </c>
      <c r="AK21" s="74"/>
      <c r="AL21" s="74"/>
      <c r="AM21" s="74"/>
      <c r="AN21" s="74"/>
      <c r="AO21" s="74"/>
      <c r="AP21" s="75"/>
      <c r="AQ21" s="76" t="s">
        <v>19</v>
      </c>
      <c r="AR21" s="46"/>
      <c r="AS21" s="46"/>
      <c r="AT21" s="46"/>
      <c r="AU21" s="46"/>
      <c r="AV21" s="46"/>
      <c r="AW21" s="47"/>
      <c r="AX21" s="73" t="s">
        <v>20</v>
      </c>
      <c r="AY21" s="74"/>
      <c r="AZ21" s="74"/>
      <c r="BA21" s="74"/>
      <c r="BB21" s="74"/>
      <c r="BC21" s="74"/>
      <c r="BD21" s="74"/>
      <c r="BE21" s="75"/>
      <c r="BF21" s="77" t="s">
        <v>21</v>
      </c>
      <c r="BG21" s="71"/>
      <c r="BH21" s="71"/>
      <c r="BI21" s="71"/>
      <c r="BJ21" s="71"/>
      <c r="BK21" s="71"/>
      <c r="BL21" s="71"/>
      <c r="BM21" s="71"/>
      <c r="BN21" s="71"/>
      <c r="BO21" s="71"/>
      <c r="BP21" s="71"/>
      <c r="BQ21" s="71"/>
      <c r="BR21" s="78"/>
      <c r="BS21" s="1"/>
    </row>
    <row r="22" spans="1:71" ht="22.5" customHeight="1" x14ac:dyDescent="0.15">
      <c r="A22" s="109"/>
      <c r="B22" s="110"/>
      <c r="C22" s="110"/>
      <c r="D22" s="110"/>
      <c r="E22" s="110"/>
      <c r="F22" s="110"/>
      <c r="G22" s="110"/>
      <c r="H22" s="110"/>
      <c r="I22" s="110"/>
      <c r="J22" s="110"/>
      <c r="K22" s="110"/>
      <c r="L22" s="110"/>
      <c r="M22" s="110"/>
      <c r="N22" s="110"/>
      <c r="O22" s="110"/>
      <c r="P22" s="110"/>
      <c r="Q22" s="111"/>
      <c r="R22" s="112"/>
      <c r="S22" s="110"/>
      <c r="T22" s="110"/>
      <c r="U22" s="110"/>
      <c r="V22" s="110"/>
      <c r="W22" s="110"/>
      <c r="X22" s="110"/>
      <c r="Y22" s="110"/>
      <c r="Z22" s="110"/>
      <c r="AA22" s="110"/>
      <c r="AB22" s="110"/>
      <c r="AC22" s="110"/>
      <c r="AD22" s="110"/>
      <c r="AE22" s="110"/>
      <c r="AF22" s="110"/>
      <c r="AG22" s="110"/>
      <c r="AH22" s="110"/>
      <c r="AI22" s="111"/>
      <c r="AJ22" s="113"/>
      <c r="AK22" s="114"/>
      <c r="AL22" s="114"/>
      <c r="AM22" s="114"/>
      <c r="AN22" s="114"/>
      <c r="AO22" s="114"/>
      <c r="AP22" s="115"/>
      <c r="AQ22" s="116"/>
      <c r="AR22" s="117"/>
      <c r="AS22" s="3" t="s">
        <v>50</v>
      </c>
      <c r="AT22" s="22"/>
      <c r="AU22" s="3" t="s">
        <v>50</v>
      </c>
      <c r="AV22" s="118"/>
      <c r="AW22" s="118"/>
      <c r="AX22" s="113"/>
      <c r="AY22" s="114"/>
      <c r="AZ22" s="114"/>
      <c r="BA22" s="114"/>
      <c r="BB22" s="114"/>
      <c r="BC22" s="114"/>
      <c r="BD22" s="114"/>
      <c r="BE22" s="115"/>
      <c r="BF22" s="89"/>
      <c r="BG22" s="90"/>
      <c r="BH22" s="90"/>
      <c r="BI22" s="90"/>
      <c r="BJ22" s="90"/>
      <c r="BK22" s="90"/>
      <c r="BL22" s="90"/>
      <c r="BM22" s="90"/>
      <c r="BN22" s="90"/>
      <c r="BO22" s="90"/>
      <c r="BP22" s="90"/>
      <c r="BQ22" s="91" t="s">
        <v>14</v>
      </c>
      <c r="BR22" s="92"/>
      <c r="BS22" s="1"/>
    </row>
    <row r="23" spans="1:71" ht="22.5" customHeight="1" x14ac:dyDescent="0.15">
      <c r="A23" s="93"/>
      <c r="B23" s="94"/>
      <c r="C23" s="94"/>
      <c r="D23" s="94"/>
      <c r="E23" s="94"/>
      <c r="F23" s="94"/>
      <c r="G23" s="94"/>
      <c r="H23" s="94"/>
      <c r="I23" s="94"/>
      <c r="J23" s="94"/>
      <c r="K23" s="94"/>
      <c r="L23" s="94"/>
      <c r="M23" s="94"/>
      <c r="N23" s="94"/>
      <c r="O23" s="94"/>
      <c r="P23" s="94"/>
      <c r="Q23" s="95"/>
      <c r="R23" s="96"/>
      <c r="S23" s="97"/>
      <c r="T23" s="97"/>
      <c r="U23" s="97"/>
      <c r="V23" s="97"/>
      <c r="W23" s="97"/>
      <c r="X23" s="97"/>
      <c r="Y23" s="97"/>
      <c r="Z23" s="97"/>
      <c r="AA23" s="97"/>
      <c r="AB23" s="97"/>
      <c r="AC23" s="97"/>
      <c r="AD23" s="97"/>
      <c r="AE23" s="97"/>
      <c r="AF23" s="97"/>
      <c r="AG23" s="97"/>
      <c r="AH23" s="97"/>
      <c r="AI23" s="98"/>
      <c r="AJ23" s="99"/>
      <c r="AK23" s="100"/>
      <c r="AL23" s="100"/>
      <c r="AM23" s="100"/>
      <c r="AN23" s="100"/>
      <c r="AO23" s="100"/>
      <c r="AP23" s="101"/>
      <c r="AQ23" s="102"/>
      <c r="AR23" s="103"/>
      <c r="AS23" s="4" t="s">
        <v>50</v>
      </c>
      <c r="AT23" s="21"/>
      <c r="AU23" s="4" t="s">
        <v>50</v>
      </c>
      <c r="AV23" s="104"/>
      <c r="AW23" s="104"/>
      <c r="AX23" s="99"/>
      <c r="AY23" s="100"/>
      <c r="AZ23" s="100"/>
      <c r="BA23" s="100"/>
      <c r="BB23" s="100"/>
      <c r="BC23" s="100"/>
      <c r="BD23" s="100"/>
      <c r="BE23" s="101"/>
      <c r="BF23" s="105"/>
      <c r="BG23" s="106"/>
      <c r="BH23" s="106"/>
      <c r="BI23" s="106"/>
      <c r="BJ23" s="106"/>
      <c r="BK23" s="106"/>
      <c r="BL23" s="106"/>
      <c r="BM23" s="106"/>
      <c r="BN23" s="106"/>
      <c r="BO23" s="106"/>
      <c r="BP23" s="106"/>
      <c r="BQ23" s="107" t="s">
        <v>14</v>
      </c>
      <c r="BR23" s="108"/>
      <c r="BS23" s="1"/>
    </row>
    <row r="24" spans="1:71" ht="22.5" customHeight="1" x14ac:dyDescent="0.15">
      <c r="A24" s="93"/>
      <c r="B24" s="94"/>
      <c r="C24" s="94"/>
      <c r="D24" s="94"/>
      <c r="E24" s="94"/>
      <c r="F24" s="94"/>
      <c r="G24" s="94"/>
      <c r="H24" s="94"/>
      <c r="I24" s="94"/>
      <c r="J24" s="94"/>
      <c r="K24" s="94"/>
      <c r="L24" s="94"/>
      <c r="M24" s="94"/>
      <c r="N24" s="94"/>
      <c r="O24" s="94"/>
      <c r="P24" s="94"/>
      <c r="Q24" s="95"/>
      <c r="R24" s="96"/>
      <c r="S24" s="97"/>
      <c r="T24" s="97"/>
      <c r="U24" s="97"/>
      <c r="V24" s="97"/>
      <c r="W24" s="97"/>
      <c r="X24" s="97"/>
      <c r="Y24" s="97"/>
      <c r="Z24" s="97"/>
      <c r="AA24" s="97"/>
      <c r="AB24" s="97"/>
      <c r="AC24" s="97"/>
      <c r="AD24" s="97"/>
      <c r="AE24" s="97"/>
      <c r="AF24" s="97"/>
      <c r="AG24" s="97"/>
      <c r="AH24" s="97"/>
      <c r="AI24" s="98"/>
      <c r="AJ24" s="133"/>
      <c r="AK24" s="134"/>
      <c r="AL24" s="134"/>
      <c r="AM24" s="134"/>
      <c r="AN24" s="134"/>
      <c r="AO24" s="134"/>
      <c r="AP24" s="64"/>
      <c r="AQ24" s="102"/>
      <c r="AR24" s="103"/>
      <c r="AS24" s="4" t="s">
        <v>50</v>
      </c>
      <c r="AT24" s="21"/>
      <c r="AU24" s="4" t="s">
        <v>50</v>
      </c>
      <c r="AV24" s="104"/>
      <c r="AW24" s="104"/>
      <c r="AX24" s="133"/>
      <c r="AY24" s="134"/>
      <c r="AZ24" s="134"/>
      <c r="BA24" s="134"/>
      <c r="BB24" s="134"/>
      <c r="BC24" s="134"/>
      <c r="BD24" s="134"/>
      <c r="BE24" s="64"/>
      <c r="BF24" s="105"/>
      <c r="BG24" s="106"/>
      <c r="BH24" s="106"/>
      <c r="BI24" s="106"/>
      <c r="BJ24" s="106"/>
      <c r="BK24" s="106"/>
      <c r="BL24" s="106"/>
      <c r="BM24" s="106"/>
      <c r="BN24" s="106"/>
      <c r="BO24" s="106"/>
      <c r="BP24" s="106"/>
      <c r="BQ24" s="107" t="s">
        <v>14</v>
      </c>
      <c r="BR24" s="108"/>
      <c r="BS24" s="1"/>
    </row>
    <row r="25" spans="1:71" ht="22.5" customHeight="1" x14ac:dyDescent="0.15">
      <c r="A25" s="119"/>
      <c r="B25" s="120"/>
      <c r="C25" s="120"/>
      <c r="D25" s="120"/>
      <c r="E25" s="120"/>
      <c r="F25" s="120"/>
      <c r="G25" s="120"/>
      <c r="H25" s="120"/>
      <c r="I25" s="120"/>
      <c r="J25" s="120"/>
      <c r="K25" s="120"/>
      <c r="L25" s="120"/>
      <c r="M25" s="120"/>
      <c r="N25" s="120"/>
      <c r="O25" s="120"/>
      <c r="P25" s="120"/>
      <c r="Q25" s="121"/>
      <c r="R25" s="122"/>
      <c r="S25" s="120"/>
      <c r="T25" s="120"/>
      <c r="U25" s="120"/>
      <c r="V25" s="120"/>
      <c r="W25" s="120"/>
      <c r="X25" s="120"/>
      <c r="Y25" s="120"/>
      <c r="Z25" s="120"/>
      <c r="AA25" s="120"/>
      <c r="AB25" s="120"/>
      <c r="AC25" s="120"/>
      <c r="AD25" s="120"/>
      <c r="AE25" s="120"/>
      <c r="AF25" s="120"/>
      <c r="AG25" s="120"/>
      <c r="AH25" s="120"/>
      <c r="AI25" s="121"/>
      <c r="AJ25" s="123"/>
      <c r="AK25" s="124"/>
      <c r="AL25" s="124"/>
      <c r="AM25" s="124"/>
      <c r="AN25" s="124"/>
      <c r="AO25" s="124"/>
      <c r="AP25" s="125"/>
      <c r="AQ25" s="126"/>
      <c r="AR25" s="127"/>
      <c r="AS25" s="5" t="s">
        <v>50</v>
      </c>
      <c r="AT25" s="23"/>
      <c r="AU25" s="5" t="s">
        <v>50</v>
      </c>
      <c r="AV25" s="128"/>
      <c r="AW25" s="128"/>
      <c r="AX25" s="123"/>
      <c r="AY25" s="124"/>
      <c r="AZ25" s="124"/>
      <c r="BA25" s="124"/>
      <c r="BB25" s="124"/>
      <c r="BC25" s="124"/>
      <c r="BD25" s="124"/>
      <c r="BE25" s="125"/>
      <c r="BF25" s="129"/>
      <c r="BG25" s="130"/>
      <c r="BH25" s="130"/>
      <c r="BI25" s="130"/>
      <c r="BJ25" s="130"/>
      <c r="BK25" s="130"/>
      <c r="BL25" s="130"/>
      <c r="BM25" s="130"/>
      <c r="BN25" s="130"/>
      <c r="BO25" s="130"/>
      <c r="BP25" s="130"/>
      <c r="BQ25" s="131" t="s">
        <v>14</v>
      </c>
      <c r="BR25" s="132"/>
      <c r="BS25" s="1"/>
    </row>
    <row r="26" spans="1:71" ht="7.5" customHeight="1" x14ac:dyDescent="0.15">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x14ac:dyDescent="0.15">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15">
      <c r="A28" s="135" t="s">
        <v>23</v>
      </c>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7"/>
      <c r="BD28" s="138" t="s">
        <v>24</v>
      </c>
      <c r="BE28" s="139"/>
      <c r="BF28" s="139"/>
      <c r="BG28" s="139"/>
      <c r="BH28" s="139"/>
      <c r="BI28" s="140"/>
      <c r="BJ28" s="141" t="s">
        <v>25</v>
      </c>
      <c r="BK28" s="142"/>
      <c r="BL28" s="142"/>
      <c r="BM28" s="142"/>
      <c r="BN28" s="142"/>
      <c r="BO28" s="142"/>
      <c r="BP28" s="142"/>
      <c r="BQ28" s="142"/>
      <c r="BR28" s="143"/>
      <c r="BS28" s="1"/>
    </row>
    <row r="29" spans="1:71" ht="29.25" customHeight="1" x14ac:dyDescent="0.15">
      <c r="A29" s="70" t="s">
        <v>26</v>
      </c>
      <c r="B29" s="71"/>
      <c r="C29" s="71"/>
      <c r="D29" s="71"/>
      <c r="E29" s="71"/>
      <c r="F29" s="71"/>
      <c r="G29" s="71"/>
      <c r="H29" s="71"/>
      <c r="I29" s="71"/>
      <c r="J29" s="71"/>
      <c r="K29" s="71"/>
      <c r="L29" s="71"/>
      <c r="M29" s="72"/>
      <c r="N29" s="144"/>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6"/>
      <c r="BD29" s="147"/>
      <c r="BE29" s="148"/>
      <c r="BF29" s="148"/>
      <c r="BG29" s="148"/>
      <c r="BH29" s="148"/>
      <c r="BI29" s="149"/>
      <c r="BJ29" s="150"/>
      <c r="BK29" s="151"/>
      <c r="BL29" s="151"/>
      <c r="BM29" s="151"/>
      <c r="BN29" s="151"/>
      <c r="BO29" s="151"/>
      <c r="BP29" s="151"/>
      <c r="BQ29" s="152" t="s">
        <v>14</v>
      </c>
      <c r="BR29" s="153"/>
      <c r="BS29" s="1"/>
    </row>
    <row r="30" spans="1:71" ht="29.25" customHeight="1" x14ac:dyDescent="0.15">
      <c r="A30" s="70" t="s">
        <v>27</v>
      </c>
      <c r="B30" s="71"/>
      <c r="C30" s="71"/>
      <c r="D30" s="71"/>
      <c r="E30" s="71"/>
      <c r="F30" s="71"/>
      <c r="G30" s="71"/>
      <c r="H30" s="71"/>
      <c r="I30" s="71"/>
      <c r="J30" s="71"/>
      <c r="K30" s="71"/>
      <c r="L30" s="71"/>
      <c r="M30" s="72"/>
      <c r="N30" s="154" t="s">
        <v>116</v>
      </c>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6"/>
      <c r="BD30" s="147"/>
      <c r="BE30" s="148"/>
      <c r="BF30" s="148"/>
      <c r="BG30" s="148"/>
      <c r="BH30" s="148"/>
      <c r="BI30" s="149"/>
      <c r="BJ30" s="150">
        <v>0</v>
      </c>
      <c r="BK30" s="151"/>
      <c r="BL30" s="151"/>
      <c r="BM30" s="151"/>
      <c r="BN30" s="151"/>
      <c r="BO30" s="151"/>
      <c r="BP30" s="151"/>
      <c r="BQ30" s="152" t="s">
        <v>14</v>
      </c>
      <c r="BR30" s="153"/>
      <c r="BS30" s="1"/>
    </row>
    <row r="31" spans="1:71" ht="29.25" customHeight="1" x14ac:dyDescent="0.15">
      <c r="A31" s="157" t="s">
        <v>28</v>
      </c>
      <c r="B31" s="158"/>
      <c r="C31" s="158"/>
      <c r="D31" s="158"/>
      <c r="E31" s="158"/>
      <c r="F31" s="158"/>
      <c r="G31" s="158"/>
      <c r="H31" s="158"/>
      <c r="I31" s="158"/>
      <c r="J31" s="158"/>
      <c r="K31" s="158"/>
      <c r="L31" s="158"/>
      <c r="M31" s="159"/>
      <c r="N31" s="154" t="s">
        <v>117</v>
      </c>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6"/>
      <c r="BD31" s="147"/>
      <c r="BE31" s="148"/>
      <c r="BF31" s="148"/>
      <c r="BG31" s="148"/>
      <c r="BH31" s="148"/>
      <c r="BI31" s="149"/>
      <c r="BJ31" s="150">
        <v>0</v>
      </c>
      <c r="BK31" s="151"/>
      <c r="BL31" s="151"/>
      <c r="BM31" s="151"/>
      <c r="BN31" s="151"/>
      <c r="BO31" s="151"/>
      <c r="BP31" s="151"/>
      <c r="BQ31" s="152" t="s">
        <v>14</v>
      </c>
      <c r="BR31" s="153"/>
      <c r="BS31" s="1"/>
    </row>
    <row r="32" spans="1:71" ht="29.25" customHeight="1" thickBot="1" x14ac:dyDescent="0.2">
      <c r="A32" s="165" t="s">
        <v>29</v>
      </c>
      <c r="B32" s="36"/>
      <c r="C32" s="36"/>
      <c r="D32" s="36"/>
      <c r="E32" s="36"/>
      <c r="F32" s="36"/>
      <c r="G32" s="36"/>
      <c r="H32" s="36"/>
      <c r="I32" s="36"/>
      <c r="J32" s="36"/>
      <c r="K32" s="36"/>
      <c r="L32" s="36"/>
      <c r="M32" s="166"/>
      <c r="N32" s="144" t="s">
        <v>118</v>
      </c>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6"/>
      <c r="BD32" s="147"/>
      <c r="BE32" s="148"/>
      <c r="BF32" s="148"/>
      <c r="BG32" s="148"/>
      <c r="BH32" s="148"/>
      <c r="BI32" s="149"/>
      <c r="BJ32" s="150">
        <v>0</v>
      </c>
      <c r="BK32" s="151"/>
      <c r="BL32" s="151"/>
      <c r="BM32" s="151"/>
      <c r="BN32" s="151"/>
      <c r="BO32" s="151"/>
      <c r="BP32" s="151"/>
      <c r="BQ32" s="152" t="s">
        <v>14</v>
      </c>
      <c r="BR32" s="153"/>
      <c r="BS32" s="1"/>
    </row>
    <row r="33" spans="1:71" ht="26.25" customHeight="1" thickBot="1" x14ac:dyDescent="0.2">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7" t="s">
        <v>51</v>
      </c>
      <c r="BE33" s="168"/>
      <c r="BF33" s="168"/>
      <c r="BG33" s="168"/>
      <c r="BH33" s="168"/>
      <c r="BI33" s="169"/>
      <c r="BJ33" s="170">
        <f>BJ29+BJ30+BJ31+BJ32</f>
        <v>0</v>
      </c>
      <c r="BK33" s="171"/>
      <c r="BL33" s="171"/>
      <c r="BM33" s="171"/>
      <c r="BN33" s="171"/>
      <c r="BO33" s="171"/>
      <c r="BP33" s="171"/>
      <c r="BQ33" s="172" t="s">
        <v>52</v>
      </c>
      <c r="BR33" s="173"/>
      <c r="BS33" s="1"/>
    </row>
    <row r="34" spans="1:71" ht="11.25" x14ac:dyDescent="0.15">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15">
      <c r="A35" s="28" t="s">
        <v>31</v>
      </c>
      <c r="B35" s="29"/>
      <c r="C35" s="29"/>
      <c r="D35" s="29"/>
      <c r="E35" s="29"/>
      <c r="F35" s="29"/>
      <c r="G35" s="29"/>
      <c r="H35" s="29"/>
      <c r="I35" s="29"/>
      <c r="J35" s="29"/>
      <c r="K35" s="29"/>
      <c r="L35" s="29"/>
      <c r="M35" s="29"/>
      <c r="N35" s="29"/>
      <c r="O35" s="29"/>
      <c r="P35" s="29"/>
      <c r="Q35" s="30"/>
      <c r="R35" s="76" t="s">
        <v>32</v>
      </c>
      <c r="S35" s="46"/>
      <c r="T35" s="46"/>
      <c r="U35" s="46"/>
      <c r="V35" s="46"/>
      <c r="W35" s="46"/>
      <c r="X35" s="46"/>
      <c r="Y35" s="46"/>
      <c r="Z35" s="46"/>
      <c r="AA35" s="46"/>
      <c r="AB35" s="47"/>
      <c r="AC35" s="160" t="s">
        <v>33</v>
      </c>
      <c r="AD35" s="29"/>
      <c r="AE35" s="29"/>
      <c r="AF35" s="29"/>
      <c r="AG35" s="29"/>
      <c r="AH35" s="29"/>
      <c r="AI35" s="29"/>
      <c r="AJ35" s="29"/>
      <c r="AK35" s="29"/>
      <c r="AL35" s="29"/>
      <c r="AM35" s="30"/>
      <c r="AN35" s="161" t="s">
        <v>34</v>
      </c>
      <c r="AO35" s="162"/>
      <c r="AP35" s="162"/>
      <c r="AQ35" s="162"/>
      <c r="AR35" s="162"/>
      <c r="AS35" s="162"/>
      <c r="AT35" s="162"/>
      <c r="AU35" s="162"/>
      <c r="AV35" s="162"/>
      <c r="AW35" s="163"/>
      <c r="AX35" s="31" t="s">
        <v>35</v>
      </c>
      <c r="AY35" s="41"/>
      <c r="AZ35" s="41"/>
      <c r="BA35" s="41"/>
      <c r="BB35" s="41"/>
      <c r="BC35" s="41"/>
      <c r="BD35" s="160" t="s">
        <v>36</v>
      </c>
      <c r="BE35" s="29"/>
      <c r="BF35" s="29"/>
      <c r="BG35" s="29"/>
      <c r="BH35" s="29"/>
      <c r="BI35" s="29"/>
      <c r="BJ35" s="29"/>
      <c r="BK35" s="29"/>
      <c r="BL35" s="29"/>
      <c r="BM35" s="29"/>
      <c r="BN35" s="29"/>
      <c r="BO35" s="29"/>
      <c r="BP35" s="29"/>
      <c r="BQ35" s="29"/>
      <c r="BR35" s="164"/>
      <c r="BS35" s="1"/>
    </row>
    <row r="36" spans="1:71" ht="22.5" customHeight="1" x14ac:dyDescent="0.15">
      <c r="A36" s="182" t="s">
        <v>104</v>
      </c>
      <c r="B36" s="183"/>
      <c r="C36" s="183"/>
      <c r="D36" s="183"/>
      <c r="E36" s="183"/>
      <c r="F36" s="183"/>
      <c r="G36" s="183"/>
      <c r="H36" s="183"/>
      <c r="I36" s="183"/>
      <c r="J36" s="183"/>
      <c r="K36" s="183"/>
      <c r="L36" s="183"/>
      <c r="M36" s="183"/>
      <c r="N36" s="183"/>
      <c r="O36" s="183"/>
      <c r="P36" s="183"/>
      <c r="Q36" s="184"/>
      <c r="R36" s="185">
        <v>25000000</v>
      </c>
      <c r="S36" s="118"/>
      <c r="T36" s="118"/>
      <c r="U36" s="118"/>
      <c r="V36" s="118"/>
      <c r="W36" s="118"/>
      <c r="X36" s="118"/>
      <c r="Y36" s="118"/>
      <c r="Z36" s="118"/>
      <c r="AA36" s="38" t="s">
        <v>14</v>
      </c>
      <c r="AB36" s="186"/>
      <c r="AC36" s="187">
        <v>100000</v>
      </c>
      <c r="AD36" s="188"/>
      <c r="AE36" s="188"/>
      <c r="AF36" s="188"/>
      <c r="AG36" s="188"/>
      <c r="AH36" s="188"/>
      <c r="AI36" s="188"/>
      <c r="AJ36" s="188"/>
      <c r="AK36" s="188"/>
      <c r="AL36" s="189" t="s">
        <v>14</v>
      </c>
      <c r="AM36" s="190"/>
      <c r="AN36" s="337" t="s">
        <v>108</v>
      </c>
      <c r="AO36" s="338"/>
      <c r="AP36" s="338"/>
      <c r="AQ36" s="338"/>
      <c r="AR36" s="194" t="s">
        <v>37</v>
      </c>
      <c r="AS36" s="194"/>
      <c r="AT36" s="195">
        <v>3</v>
      </c>
      <c r="AU36" s="195"/>
      <c r="AV36" s="194" t="s">
        <v>38</v>
      </c>
      <c r="AW36" s="196"/>
      <c r="AX36" s="197" t="s">
        <v>39</v>
      </c>
      <c r="AY36" s="197"/>
      <c r="AZ36" s="197"/>
      <c r="BA36" s="197"/>
      <c r="BB36" s="197"/>
      <c r="BC36" s="197"/>
      <c r="BD36" s="198" t="s">
        <v>119</v>
      </c>
      <c r="BE36" s="199"/>
      <c r="BF36" s="199"/>
      <c r="BG36" s="199"/>
      <c r="BH36" s="199"/>
      <c r="BI36" s="199"/>
      <c r="BJ36" s="199"/>
      <c r="BK36" s="199"/>
      <c r="BL36" s="199"/>
      <c r="BM36" s="199"/>
      <c r="BN36" s="199"/>
      <c r="BO36" s="199"/>
      <c r="BP36" s="199"/>
      <c r="BQ36" s="199"/>
      <c r="BR36" s="200"/>
      <c r="BS36" s="1"/>
    </row>
    <row r="37" spans="1:71" ht="22.5" customHeight="1" x14ac:dyDescent="0.15">
      <c r="A37" s="174" t="s">
        <v>120</v>
      </c>
      <c r="B37" s="175"/>
      <c r="C37" s="175"/>
      <c r="D37" s="175"/>
      <c r="E37" s="175"/>
      <c r="F37" s="175"/>
      <c r="G37" s="175"/>
      <c r="H37" s="175"/>
      <c r="I37" s="175"/>
      <c r="J37" s="175"/>
      <c r="K37" s="175"/>
      <c r="L37" s="175"/>
      <c r="M37" s="175"/>
      <c r="N37" s="175"/>
      <c r="O37" s="175"/>
      <c r="P37" s="175"/>
      <c r="Q37" s="176"/>
      <c r="R37" s="177">
        <v>1000000</v>
      </c>
      <c r="S37" s="104"/>
      <c r="T37" s="104"/>
      <c r="U37" s="104"/>
      <c r="V37" s="104"/>
      <c r="W37" s="104"/>
      <c r="X37" s="104"/>
      <c r="Y37" s="104"/>
      <c r="Z37" s="104"/>
      <c r="AA37" s="178" t="s">
        <v>14</v>
      </c>
      <c r="AB37" s="179"/>
      <c r="AC37" s="180">
        <v>19000</v>
      </c>
      <c r="AD37" s="181"/>
      <c r="AE37" s="181"/>
      <c r="AF37" s="181"/>
      <c r="AG37" s="181"/>
      <c r="AH37" s="181"/>
      <c r="AI37" s="181"/>
      <c r="AJ37" s="181"/>
      <c r="AK37" s="181"/>
      <c r="AL37" s="178" t="s">
        <v>14</v>
      </c>
      <c r="AM37" s="179"/>
      <c r="AN37" s="335" t="s">
        <v>121</v>
      </c>
      <c r="AO37" s="336"/>
      <c r="AP37" s="336"/>
      <c r="AQ37" s="336"/>
      <c r="AR37" s="178" t="s">
        <v>37</v>
      </c>
      <c r="AS37" s="178"/>
      <c r="AT37" s="94">
        <v>3</v>
      </c>
      <c r="AU37" s="94"/>
      <c r="AV37" s="178" t="s">
        <v>38</v>
      </c>
      <c r="AW37" s="179"/>
      <c r="AX37" s="192" t="s">
        <v>39</v>
      </c>
      <c r="AY37" s="192"/>
      <c r="AZ37" s="192"/>
      <c r="BA37" s="192"/>
      <c r="BB37" s="192"/>
      <c r="BC37" s="192"/>
      <c r="BD37" s="191"/>
      <c r="BE37" s="94"/>
      <c r="BF37" s="94"/>
      <c r="BG37" s="94"/>
      <c r="BH37" s="94"/>
      <c r="BI37" s="94"/>
      <c r="BJ37" s="94"/>
      <c r="BK37" s="94"/>
      <c r="BL37" s="94"/>
      <c r="BM37" s="94"/>
      <c r="BN37" s="94"/>
      <c r="BO37" s="94"/>
      <c r="BP37" s="94"/>
      <c r="BQ37" s="94"/>
      <c r="BR37" s="193"/>
      <c r="BS37" s="1"/>
    </row>
    <row r="38" spans="1:71" ht="22.5" customHeight="1" x14ac:dyDescent="0.15">
      <c r="A38" s="208"/>
      <c r="B38" s="120"/>
      <c r="C38" s="120"/>
      <c r="D38" s="120"/>
      <c r="E38" s="120"/>
      <c r="F38" s="120"/>
      <c r="G38" s="120"/>
      <c r="H38" s="120"/>
      <c r="I38" s="120"/>
      <c r="J38" s="120"/>
      <c r="K38" s="120"/>
      <c r="L38" s="120"/>
      <c r="M38" s="120"/>
      <c r="N38" s="120"/>
      <c r="O38" s="120"/>
      <c r="P38" s="120"/>
      <c r="Q38" s="121"/>
      <c r="R38" s="209"/>
      <c r="S38" s="210"/>
      <c r="T38" s="210"/>
      <c r="U38" s="210"/>
      <c r="V38" s="210"/>
      <c r="W38" s="210"/>
      <c r="X38" s="210"/>
      <c r="Y38" s="210"/>
      <c r="Z38" s="210"/>
      <c r="AA38" s="202" t="s">
        <v>14</v>
      </c>
      <c r="AB38" s="203"/>
      <c r="AC38" s="211"/>
      <c r="AD38" s="212"/>
      <c r="AE38" s="212"/>
      <c r="AF38" s="212"/>
      <c r="AG38" s="212"/>
      <c r="AH38" s="212"/>
      <c r="AI38" s="212"/>
      <c r="AJ38" s="212"/>
      <c r="AK38" s="212"/>
      <c r="AL38" s="202" t="s">
        <v>14</v>
      </c>
      <c r="AM38" s="203"/>
      <c r="AN38" s="205"/>
      <c r="AO38" s="120"/>
      <c r="AP38" s="120"/>
      <c r="AQ38" s="120"/>
      <c r="AR38" s="202" t="s">
        <v>37</v>
      </c>
      <c r="AS38" s="202"/>
      <c r="AT38" s="120"/>
      <c r="AU38" s="120"/>
      <c r="AV38" s="202" t="s">
        <v>38</v>
      </c>
      <c r="AW38" s="203"/>
      <c r="AX38" s="204" t="s">
        <v>39</v>
      </c>
      <c r="AY38" s="204"/>
      <c r="AZ38" s="204"/>
      <c r="BA38" s="204"/>
      <c r="BB38" s="204"/>
      <c r="BC38" s="204"/>
      <c r="BD38" s="205"/>
      <c r="BE38" s="120"/>
      <c r="BF38" s="120"/>
      <c r="BG38" s="120"/>
      <c r="BH38" s="120"/>
      <c r="BI38" s="120"/>
      <c r="BJ38" s="120"/>
      <c r="BK38" s="120"/>
      <c r="BL38" s="120"/>
      <c r="BM38" s="120"/>
      <c r="BN38" s="120"/>
      <c r="BO38" s="120"/>
      <c r="BP38" s="120"/>
      <c r="BQ38" s="120"/>
      <c r="BR38" s="206"/>
      <c r="BS38" s="1"/>
    </row>
    <row r="39" spans="1:71" ht="7.5" customHeight="1" x14ac:dyDescent="0.15">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15">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1"/>
    </row>
    <row r="41" spans="1:71" ht="17.25" customHeight="1" x14ac:dyDescent="0.15">
      <c r="A41" s="213" t="s">
        <v>41</v>
      </c>
      <c r="B41" s="46"/>
      <c r="C41" s="46"/>
      <c r="D41" s="46"/>
      <c r="E41" s="46"/>
      <c r="F41" s="46"/>
      <c r="G41" s="46"/>
      <c r="H41" s="46"/>
      <c r="I41" s="46"/>
      <c r="J41" s="46"/>
      <c r="K41" s="46"/>
      <c r="L41" s="46"/>
      <c r="M41" s="214"/>
      <c r="N41" s="213" t="s">
        <v>54</v>
      </c>
      <c r="O41" s="46"/>
      <c r="P41" s="46"/>
      <c r="Q41" s="46"/>
      <c r="R41" s="46"/>
      <c r="S41" s="46"/>
      <c r="T41" s="46"/>
      <c r="U41" s="46"/>
      <c r="V41" s="214"/>
      <c r="W41" s="213" t="s">
        <v>122</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4"/>
      <c r="BS41" s="1"/>
    </row>
    <row r="42" spans="1:71" ht="15.75" customHeight="1" x14ac:dyDescent="0.15">
      <c r="A42" s="215" t="s">
        <v>79</v>
      </c>
      <c r="B42" s="216"/>
      <c r="C42" s="219" t="b">
        <v>0</v>
      </c>
      <c r="D42" s="220"/>
      <c r="E42" s="225" t="s">
        <v>57</v>
      </c>
      <c r="F42" s="74"/>
      <c r="G42" s="74"/>
      <c r="H42" s="74"/>
      <c r="I42" s="74"/>
      <c r="J42" s="74"/>
      <c r="K42" s="74"/>
      <c r="L42" s="74"/>
      <c r="M42" s="226"/>
      <c r="N42" s="293" t="str">
        <f>IF(C42=TRUE,AC42+AS42+BI42+AC43+AS43+BI43+AC44+AS44+BI44,"")</f>
        <v/>
      </c>
      <c r="O42" s="294"/>
      <c r="P42" s="294"/>
      <c r="Q42" s="294"/>
      <c r="R42" s="294"/>
      <c r="S42" s="294"/>
      <c r="T42" s="294"/>
      <c r="U42" s="236" t="s">
        <v>14</v>
      </c>
      <c r="V42" s="236"/>
      <c r="W42" s="239" t="s">
        <v>58</v>
      </c>
      <c r="X42" s="240"/>
      <c r="Y42" s="240"/>
      <c r="Z42" s="240"/>
      <c r="AA42" s="240"/>
      <c r="AB42" s="241"/>
      <c r="AC42" s="242">
        <v>80000</v>
      </c>
      <c r="AD42" s="243"/>
      <c r="AE42" s="243"/>
      <c r="AF42" s="243"/>
      <c r="AG42" s="243"/>
      <c r="AH42" s="243"/>
      <c r="AI42" s="243"/>
      <c r="AJ42" s="243"/>
      <c r="AK42" s="251" t="s">
        <v>59</v>
      </c>
      <c r="AL42" s="252"/>
      <c r="AM42" s="239" t="s">
        <v>60</v>
      </c>
      <c r="AN42" s="240"/>
      <c r="AO42" s="240"/>
      <c r="AP42" s="240"/>
      <c r="AQ42" s="240"/>
      <c r="AR42" s="241"/>
      <c r="AS42" s="242"/>
      <c r="AT42" s="243"/>
      <c r="AU42" s="243"/>
      <c r="AV42" s="243"/>
      <c r="AW42" s="243"/>
      <c r="AX42" s="243"/>
      <c r="AY42" s="243"/>
      <c r="AZ42" s="243"/>
      <c r="BA42" s="251" t="s">
        <v>59</v>
      </c>
      <c r="BB42" s="252"/>
      <c r="BC42" s="239" t="s">
        <v>61</v>
      </c>
      <c r="BD42" s="240"/>
      <c r="BE42" s="240"/>
      <c r="BF42" s="240"/>
      <c r="BG42" s="240"/>
      <c r="BH42" s="241"/>
      <c r="BI42" s="242"/>
      <c r="BJ42" s="243"/>
      <c r="BK42" s="243"/>
      <c r="BL42" s="243"/>
      <c r="BM42" s="243"/>
      <c r="BN42" s="243"/>
      <c r="BO42" s="243"/>
      <c r="BP42" s="243"/>
      <c r="BQ42" s="251" t="s">
        <v>59</v>
      </c>
      <c r="BR42" s="252"/>
    </row>
    <row r="43" spans="1:71" ht="15.75" customHeight="1" x14ac:dyDescent="0.15">
      <c r="A43" s="217"/>
      <c r="B43" s="218"/>
      <c r="C43" s="221"/>
      <c r="D43" s="222"/>
      <c r="E43" s="38"/>
      <c r="F43" s="38"/>
      <c r="G43" s="38"/>
      <c r="H43" s="38"/>
      <c r="I43" s="38"/>
      <c r="J43" s="38"/>
      <c r="K43" s="38"/>
      <c r="L43" s="38"/>
      <c r="M43" s="227"/>
      <c r="N43" s="327"/>
      <c r="O43" s="328"/>
      <c r="P43" s="328"/>
      <c r="Q43" s="328"/>
      <c r="R43" s="328"/>
      <c r="S43" s="328"/>
      <c r="T43" s="328"/>
      <c r="U43" s="237"/>
      <c r="V43" s="237"/>
      <c r="W43" s="253" t="s">
        <v>62</v>
      </c>
      <c r="X43" s="254"/>
      <c r="Y43" s="254"/>
      <c r="Z43" s="254"/>
      <c r="AA43" s="254"/>
      <c r="AB43" s="255"/>
      <c r="AC43" s="256"/>
      <c r="AD43" s="257"/>
      <c r="AE43" s="257"/>
      <c r="AF43" s="257"/>
      <c r="AG43" s="257"/>
      <c r="AH43" s="257"/>
      <c r="AI43" s="257"/>
      <c r="AJ43" s="257"/>
      <c r="AK43" s="258" t="s">
        <v>59</v>
      </c>
      <c r="AL43" s="259"/>
      <c r="AM43" s="253" t="s">
        <v>63</v>
      </c>
      <c r="AN43" s="254"/>
      <c r="AO43" s="254"/>
      <c r="AP43" s="254"/>
      <c r="AQ43" s="254"/>
      <c r="AR43" s="255"/>
      <c r="AS43" s="256"/>
      <c r="AT43" s="257"/>
      <c r="AU43" s="257"/>
      <c r="AV43" s="257"/>
      <c r="AW43" s="257"/>
      <c r="AX43" s="257"/>
      <c r="AY43" s="257"/>
      <c r="AZ43" s="257"/>
      <c r="BA43" s="258" t="s">
        <v>59</v>
      </c>
      <c r="BB43" s="259"/>
      <c r="BC43" s="253" t="s">
        <v>64</v>
      </c>
      <c r="BD43" s="254"/>
      <c r="BE43" s="254"/>
      <c r="BF43" s="254"/>
      <c r="BG43" s="254"/>
      <c r="BH43" s="255"/>
      <c r="BI43" s="256"/>
      <c r="BJ43" s="257"/>
      <c r="BK43" s="257"/>
      <c r="BL43" s="257"/>
      <c r="BM43" s="257"/>
      <c r="BN43" s="257"/>
      <c r="BO43" s="257"/>
      <c r="BP43" s="257"/>
      <c r="BQ43" s="258" t="s">
        <v>59</v>
      </c>
      <c r="BR43" s="259"/>
    </row>
    <row r="44" spans="1:71" ht="15.75" customHeight="1" x14ac:dyDescent="0.15">
      <c r="A44" s="217"/>
      <c r="B44" s="218"/>
      <c r="C44" s="223"/>
      <c r="D44" s="224"/>
      <c r="E44" s="228"/>
      <c r="F44" s="228"/>
      <c r="G44" s="228"/>
      <c r="H44" s="228"/>
      <c r="I44" s="228"/>
      <c r="J44" s="228"/>
      <c r="K44" s="228"/>
      <c r="L44" s="228"/>
      <c r="M44" s="229"/>
      <c r="N44" s="329"/>
      <c r="O44" s="330"/>
      <c r="P44" s="330"/>
      <c r="Q44" s="330"/>
      <c r="R44" s="330"/>
      <c r="S44" s="330"/>
      <c r="T44" s="330"/>
      <c r="U44" s="238"/>
      <c r="V44" s="238"/>
      <c r="W44" s="244"/>
      <c r="X44" s="245"/>
      <c r="Y44" s="245"/>
      <c r="Z44" s="245"/>
      <c r="AA44" s="245"/>
      <c r="AB44" s="246"/>
      <c r="AC44" s="247"/>
      <c r="AD44" s="248"/>
      <c r="AE44" s="248"/>
      <c r="AF44" s="248"/>
      <c r="AG44" s="248"/>
      <c r="AH44" s="248"/>
      <c r="AI44" s="248"/>
      <c r="AJ44" s="248"/>
      <c r="AK44" s="249" t="s">
        <v>59</v>
      </c>
      <c r="AL44" s="250"/>
      <c r="AM44" s="244"/>
      <c r="AN44" s="245"/>
      <c r="AO44" s="245"/>
      <c r="AP44" s="245"/>
      <c r="AQ44" s="245"/>
      <c r="AR44" s="246"/>
      <c r="AS44" s="247"/>
      <c r="AT44" s="248"/>
      <c r="AU44" s="248"/>
      <c r="AV44" s="248"/>
      <c r="AW44" s="248"/>
      <c r="AX44" s="248"/>
      <c r="AY44" s="248"/>
      <c r="AZ44" s="248"/>
      <c r="BA44" s="249" t="s">
        <v>59</v>
      </c>
      <c r="BB44" s="250"/>
      <c r="BC44" s="244"/>
      <c r="BD44" s="245"/>
      <c r="BE44" s="245"/>
      <c r="BF44" s="245"/>
      <c r="BG44" s="245"/>
      <c r="BH44" s="246"/>
      <c r="BI44" s="247"/>
      <c r="BJ44" s="248"/>
      <c r="BK44" s="248"/>
      <c r="BL44" s="248"/>
      <c r="BM44" s="248"/>
      <c r="BN44" s="248"/>
      <c r="BO44" s="248"/>
      <c r="BP44" s="248"/>
      <c r="BQ44" s="249" t="s">
        <v>59</v>
      </c>
      <c r="BR44" s="250"/>
    </row>
    <row r="45" spans="1:71" ht="34.5" customHeight="1" x14ac:dyDescent="0.15">
      <c r="A45" s="217"/>
      <c r="B45" s="218"/>
      <c r="C45" s="219" t="b">
        <v>1</v>
      </c>
      <c r="D45" s="220"/>
      <c r="E45" s="225" t="s">
        <v>65</v>
      </c>
      <c r="F45" s="74"/>
      <c r="G45" s="74"/>
      <c r="H45" s="74"/>
      <c r="I45" s="74"/>
      <c r="J45" s="74"/>
      <c r="K45" s="74"/>
      <c r="L45" s="74"/>
      <c r="M45" s="226"/>
      <c r="N45" s="230">
        <f>IF(C45=TRUE,AC45+AS45+BI45+AC46+AS46+BI46+AC47+AS47+BI47+AC48+AS48+BI48,"")</f>
        <v>274000</v>
      </c>
      <c r="O45" s="231"/>
      <c r="P45" s="231"/>
      <c r="Q45" s="231"/>
      <c r="R45" s="231"/>
      <c r="S45" s="231"/>
      <c r="T45" s="231"/>
      <c r="U45" s="236" t="s">
        <v>14</v>
      </c>
      <c r="V45" s="273"/>
      <c r="W45" s="275" t="s">
        <v>66</v>
      </c>
      <c r="X45" s="276"/>
      <c r="Y45" s="276"/>
      <c r="Z45" s="276"/>
      <c r="AA45" s="276"/>
      <c r="AB45" s="277"/>
      <c r="AC45" s="242">
        <v>120000</v>
      </c>
      <c r="AD45" s="243"/>
      <c r="AE45" s="243"/>
      <c r="AF45" s="243"/>
      <c r="AG45" s="243"/>
      <c r="AH45" s="243"/>
      <c r="AI45" s="243"/>
      <c r="AJ45" s="243"/>
      <c r="AK45" s="251" t="s">
        <v>59</v>
      </c>
      <c r="AL45" s="252"/>
      <c r="AM45" s="239" t="s">
        <v>67</v>
      </c>
      <c r="AN45" s="240"/>
      <c r="AO45" s="240"/>
      <c r="AP45" s="240"/>
      <c r="AQ45" s="240"/>
      <c r="AR45" s="241"/>
      <c r="AS45" s="242">
        <v>60000</v>
      </c>
      <c r="AT45" s="243"/>
      <c r="AU45" s="243"/>
      <c r="AV45" s="243"/>
      <c r="AW45" s="243"/>
      <c r="AX45" s="243"/>
      <c r="AY45" s="243"/>
      <c r="AZ45" s="243"/>
      <c r="BA45" s="251" t="s">
        <v>59</v>
      </c>
      <c r="BB45" s="252"/>
      <c r="BC45" s="239" t="s">
        <v>68</v>
      </c>
      <c r="BD45" s="240"/>
      <c r="BE45" s="240"/>
      <c r="BF45" s="240"/>
      <c r="BG45" s="240"/>
      <c r="BH45" s="241"/>
      <c r="BI45" s="242">
        <v>10000</v>
      </c>
      <c r="BJ45" s="243"/>
      <c r="BK45" s="243"/>
      <c r="BL45" s="243"/>
      <c r="BM45" s="243"/>
      <c r="BN45" s="243"/>
      <c r="BO45" s="243"/>
      <c r="BP45" s="243"/>
      <c r="BQ45" s="251" t="s">
        <v>59</v>
      </c>
      <c r="BR45" s="252"/>
    </row>
    <row r="46" spans="1:71" ht="34.5" customHeight="1" x14ac:dyDescent="0.15">
      <c r="A46" s="217"/>
      <c r="B46" s="218"/>
      <c r="C46" s="221"/>
      <c r="D46" s="222"/>
      <c r="E46" s="38"/>
      <c r="F46" s="38"/>
      <c r="G46" s="38"/>
      <c r="H46" s="38"/>
      <c r="I46" s="38"/>
      <c r="J46" s="38"/>
      <c r="K46" s="38"/>
      <c r="L46" s="38"/>
      <c r="M46" s="227"/>
      <c r="N46" s="232"/>
      <c r="O46" s="233"/>
      <c r="P46" s="233"/>
      <c r="Q46" s="233"/>
      <c r="R46" s="233"/>
      <c r="S46" s="233"/>
      <c r="T46" s="233"/>
      <c r="U46" s="237"/>
      <c r="V46" s="274"/>
      <c r="W46" s="270" t="s">
        <v>69</v>
      </c>
      <c r="X46" s="271"/>
      <c r="Y46" s="271"/>
      <c r="Z46" s="271"/>
      <c r="AA46" s="271"/>
      <c r="AB46" s="272"/>
      <c r="AC46" s="256">
        <v>40000</v>
      </c>
      <c r="AD46" s="257"/>
      <c r="AE46" s="257"/>
      <c r="AF46" s="257"/>
      <c r="AG46" s="257"/>
      <c r="AH46" s="257"/>
      <c r="AI46" s="257"/>
      <c r="AJ46" s="257"/>
      <c r="AK46" s="258" t="s">
        <v>59</v>
      </c>
      <c r="AL46" s="259"/>
      <c r="AM46" s="253" t="s">
        <v>70</v>
      </c>
      <c r="AN46" s="254"/>
      <c r="AO46" s="254"/>
      <c r="AP46" s="254"/>
      <c r="AQ46" s="254"/>
      <c r="AR46" s="255"/>
      <c r="AS46" s="256">
        <v>25000</v>
      </c>
      <c r="AT46" s="257"/>
      <c r="AU46" s="257"/>
      <c r="AV46" s="257"/>
      <c r="AW46" s="257"/>
      <c r="AX46" s="257"/>
      <c r="AY46" s="257"/>
      <c r="AZ46" s="257"/>
      <c r="BA46" s="258" t="s">
        <v>59</v>
      </c>
      <c r="BB46" s="259"/>
      <c r="BC46" s="253" t="s">
        <v>71</v>
      </c>
      <c r="BD46" s="254"/>
      <c r="BE46" s="254"/>
      <c r="BF46" s="254"/>
      <c r="BG46" s="254"/>
      <c r="BH46" s="255"/>
      <c r="BI46" s="256">
        <v>10000</v>
      </c>
      <c r="BJ46" s="257"/>
      <c r="BK46" s="257"/>
      <c r="BL46" s="257"/>
      <c r="BM46" s="257"/>
      <c r="BN46" s="257"/>
      <c r="BO46" s="257"/>
      <c r="BP46" s="257"/>
      <c r="BQ46" s="258" t="s">
        <v>59</v>
      </c>
      <c r="BR46" s="259"/>
    </row>
    <row r="47" spans="1:71" ht="34.5" customHeight="1" x14ac:dyDescent="0.15">
      <c r="A47" s="217"/>
      <c r="B47" s="218"/>
      <c r="C47" s="221"/>
      <c r="D47" s="222"/>
      <c r="E47" s="38"/>
      <c r="F47" s="38"/>
      <c r="G47" s="38"/>
      <c r="H47" s="38"/>
      <c r="I47" s="38"/>
      <c r="J47" s="38"/>
      <c r="K47" s="38"/>
      <c r="L47" s="38"/>
      <c r="M47" s="227"/>
      <c r="N47" s="260" t="s">
        <v>72</v>
      </c>
      <c r="O47" s="261"/>
      <c r="P47" s="261"/>
      <c r="Q47" s="261"/>
      <c r="R47" s="261"/>
      <c r="S47" s="261"/>
      <c r="T47" s="261"/>
      <c r="U47" s="261"/>
      <c r="V47" s="262"/>
      <c r="W47" s="263" t="s">
        <v>73</v>
      </c>
      <c r="X47" s="264"/>
      <c r="Y47" s="264"/>
      <c r="Z47" s="264"/>
      <c r="AA47" s="264"/>
      <c r="AB47" s="265"/>
      <c r="AC47" s="266">
        <v>19000</v>
      </c>
      <c r="AD47" s="267"/>
      <c r="AE47" s="267"/>
      <c r="AF47" s="267"/>
      <c r="AG47" s="267"/>
      <c r="AH47" s="267"/>
      <c r="AI47" s="267"/>
      <c r="AJ47" s="267"/>
      <c r="AK47" s="268" t="s">
        <v>59</v>
      </c>
      <c r="AL47" s="269"/>
      <c r="AM47" s="263" t="s">
        <v>74</v>
      </c>
      <c r="AN47" s="264"/>
      <c r="AO47" s="264"/>
      <c r="AP47" s="264"/>
      <c r="AQ47" s="264"/>
      <c r="AR47" s="265"/>
      <c r="AS47" s="266">
        <v>20000</v>
      </c>
      <c r="AT47" s="267"/>
      <c r="AU47" s="267"/>
      <c r="AV47" s="267"/>
      <c r="AW47" s="267"/>
      <c r="AX47" s="267"/>
      <c r="AY47" s="267"/>
      <c r="AZ47" s="267"/>
      <c r="BA47" s="268" t="s">
        <v>59</v>
      </c>
      <c r="BB47" s="269"/>
      <c r="BC47" s="278" t="s">
        <v>75</v>
      </c>
      <c r="BD47" s="279"/>
      <c r="BE47" s="279"/>
      <c r="BF47" s="279"/>
      <c r="BG47" s="279"/>
      <c r="BH47" s="280"/>
      <c r="BI47" s="281">
        <v>-30000</v>
      </c>
      <c r="BJ47" s="282"/>
      <c r="BK47" s="282"/>
      <c r="BL47" s="282"/>
      <c r="BM47" s="282"/>
      <c r="BN47" s="282"/>
      <c r="BO47" s="282"/>
      <c r="BP47" s="282"/>
      <c r="BQ47" s="258" t="s">
        <v>59</v>
      </c>
      <c r="BR47" s="259"/>
    </row>
    <row r="48" spans="1:71" ht="34.5" customHeight="1" x14ac:dyDescent="0.15">
      <c r="A48" s="217"/>
      <c r="B48" s="218"/>
      <c r="C48" s="223"/>
      <c r="D48" s="224"/>
      <c r="E48" s="228"/>
      <c r="F48" s="228"/>
      <c r="G48" s="228"/>
      <c r="H48" s="228"/>
      <c r="I48" s="228"/>
      <c r="J48" s="228"/>
      <c r="K48" s="228"/>
      <c r="L48" s="228"/>
      <c r="M48" s="229"/>
      <c r="N48" s="234">
        <v>4</v>
      </c>
      <c r="O48" s="235"/>
      <c r="P48" s="235"/>
      <c r="Q48" s="235"/>
      <c r="R48" s="235"/>
      <c r="S48" s="235"/>
      <c r="T48" s="235"/>
      <c r="U48" s="238" t="s">
        <v>76</v>
      </c>
      <c r="V48" s="298"/>
      <c r="W48" s="299"/>
      <c r="X48" s="300"/>
      <c r="Y48" s="300"/>
      <c r="Z48" s="300"/>
      <c r="AA48" s="300"/>
      <c r="AB48" s="301"/>
      <c r="AC48" s="290"/>
      <c r="AD48" s="291"/>
      <c r="AE48" s="291"/>
      <c r="AF48" s="291"/>
      <c r="AG48" s="291"/>
      <c r="AH48" s="291"/>
      <c r="AI48" s="291"/>
      <c r="AJ48" s="291"/>
      <c r="AK48" s="285" t="s">
        <v>59</v>
      </c>
      <c r="AL48" s="286"/>
      <c r="AM48" s="287"/>
      <c r="AN48" s="288"/>
      <c r="AO48" s="288"/>
      <c r="AP48" s="288"/>
      <c r="AQ48" s="288"/>
      <c r="AR48" s="289"/>
      <c r="AS48" s="290"/>
      <c r="AT48" s="291"/>
      <c r="AU48" s="291"/>
      <c r="AV48" s="291"/>
      <c r="AW48" s="291"/>
      <c r="AX48" s="291"/>
      <c r="AY48" s="291"/>
      <c r="AZ48" s="291"/>
      <c r="BA48" s="285" t="s">
        <v>59</v>
      </c>
      <c r="BB48" s="286"/>
      <c r="BC48" s="287"/>
      <c r="BD48" s="288"/>
      <c r="BE48" s="288"/>
      <c r="BF48" s="288"/>
      <c r="BG48" s="288"/>
      <c r="BH48" s="289"/>
      <c r="BI48" s="290"/>
      <c r="BJ48" s="291"/>
      <c r="BK48" s="291"/>
      <c r="BL48" s="291"/>
      <c r="BM48" s="291"/>
      <c r="BN48" s="291"/>
      <c r="BO48" s="291"/>
      <c r="BP48" s="291"/>
      <c r="BQ48" s="249" t="s">
        <v>59</v>
      </c>
      <c r="BR48" s="250"/>
    </row>
    <row r="49" spans="1:71" ht="30.75" customHeight="1" thickBot="1" x14ac:dyDescent="0.2">
      <c r="A49" s="292" t="s">
        <v>42</v>
      </c>
      <c r="B49" s="74"/>
      <c r="C49" s="74"/>
      <c r="D49" s="74"/>
      <c r="E49" s="74"/>
      <c r="F49" s="74"/>
      <c r="G49" s="74"/>
      <c r="H49" s="74"/>
      <c r="I49" s="74"/>
      <c r="J49" s="74"/>
      <c r="K49" s="74"/>
      <c r="L49" s="74"/>
      <c r="M49" s="74"/>
      <c r="N49" s="293">
        <v>30000</v>
      </c>
      <c r="O49" s="294"/>
      <c r="P49" s="294"/>
      <c r="Q49" s="294"/>
      <c r="R49" s="294"/>
      <c r="S49" s="294"/>
      <c r="T49" s="294"/>
      <c r="U49" s="236" t="s">
        <v>14</v>
      </c>
      <c r="V49" s="273"/>
      <c r="W49" s="295" t="s">
        <v>123</v>
      </c>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7"/>
      <c r="BS49" s="1"/>
    </row>
    <row r="50" spans="1:71" ht="30.75" customHeight="1" thickBot="1" x14ac:dyDescent="0.2">
      <c r="A50" s="302" t="s">
        <v>43</v>
      </c>
      <c r="B50" s="303"/>
      <c r="C50" s="303"/>
      <c r="D50" s="303"/>
      <c r="E50" s="303"/>
      <c r="F50" s="303"/>
      <c r="G50" s="303"/>
      <c r="H50" s="303"/>
      <c r="I50" s="303"/>
      <c r="J50" s="303"/>
      <c r="K50" s="303"/>
      <c r="L50" s="303"/>
      <c r="M50" s="303"/>
      <c r="N50" s="304">
        <f>IF(IF(N42="",0,N42)+IF(N45="",0,N45)-N49&lt;0,0,IF(N42="",0,N42)+IF(N45="",0,N45)-N49)</f>
        <v>244000</v>
      </c>
      <c r="O50" s="305"/>
      <c r="P50" s="305"/>
      <c r="Q50" s="305"/>
      <c r="R50" s="305"/>
      <c r="S50" s="305"/>
      <c r="T50" s="305"/>
      <c r="U50" s="306" t="s">
        <v>14</v>
      </c>
      <c r="V50" s="307"/>
      <c r="W50" s="308" t="s">
        <v>80</v>
      </c>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10"/>
      <c r="BS50" s="1"/>
    </row>
    <row r="51" spans="1:71" ht="7.5" customHeight="1" x14ac:dyDescent="0.15">
      <c r="A51" s="24"/>
      <c r="B51" s="24"/>
      <c r="C51" s="24"/>
      <c r="D51" s="24"/>
      <c r="E51" s="24"/>
      <c r="F51" s="24"/>
      <c r="G51" s="24"/>
      <c r="H51" s="24"/>
      <c r="I51" s="24"/>
      <c r="J51" s="24"/>
      <c r="K51" s="24"/>
      <c r="L51" s="24"/>
      <c r="M51" s="15"/>
      <c r="N51" s="15"/>
      <c r="O51" s="15"/>
      <c r="P51" s="283" t="s">
        <v>45</v>
      </c>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
      <c r="A52" s="26" t="s">
        <v>44</v>
      </c>
      <c r="B52" s="26"/>
      <c r="C52" s="26"/>
      <c r="D52" s="26"/>
      <c r="E52" s="26"/>
      <c r="F52" s="26"/>
      <c r="G52" s="26"/>
      <c r="H52" s="26"/>
      <c r="I52" s="26"/>
      <c r="J52" s="26"/>
      <c r="K52" s="26"/>
      <c r="L52" s="26"/>
      <c r="M52" s="26"/>
      <c r="N52" s="16"/>
      <c r="O52" s="16"/>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15">
      <c r="A53" s="313" t="s">
        <v>46</v>
      </c>
      <c r="B53" s="314"/>
      <c r="C53" s="314"/>
      <c r="D53" s="314"/>
      <c r="E53" s="314"/>
      <c r="F53" s="314"/>
      <c r="G53" s="314"/>
      <c r="H53" s="314"/>
      <c r="I53" s="314"/>
      <c r="J53" s="314"/>
      <c r="K53" s="314"/>
      <c r="L53" s="314"/>
      <c r="M53" s="314"/>
      <c r="N53" s="314"/>
      <c r="O53" s="314"/>
      <c r="P53" s="314"/>
      <c r="Q53" s="314"/>
      <c r="R53" s="314"/>
      <c r="S53" s="314"/>
      <c r="T53" s="314"/>
      <c r="U53" s="314"/>
      <c r="V53" s="314"/>
      <c r="W53" s="314"/>
      <c r="X53" s="314" t="s">
        <v>47</v>
      </c>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5"/>
      <c r="AU53" s="316" t="s">
        <v>48</v>
      </c>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8"/>
      <c r="BS53" s="1"/>
    </row>
    <row r="54" spans="1:71" ht="24.75" customHeight="1" thickBot="1" x14ac:dyDescent="0.2">
      <c r="A54" s="319">
        <f>IF(BF19="",0,BF19)+IF(BJ33="",0,BJ33)</f>
        <v>160000</v>
      </c>
      <c r="B54" s="320"/>
      <c r="C54" s="320"/>
      <c r="D54" s="320"/>
      <c r="E54" s="320"/>
      <c r="F54" s="320"/>
      <c r="G54" s="320"/>
      <c r="H54" s="320"/>
      <c r="I54" s="320"/>
      <c r="J54" s="320"/>
      <c r="K54" s="320"/>
      <c r="L54" s="320"/>
      <c r="M54" s="320"/>
      <c r="N54" s="320"/>
      <c r="O54" s="320"/>
      <c r="P54" s="320"/>
      <c r="Q54" s="320"/>
      <c r="R54" s="320"/>
      <c r="S54" s="320"/>
      <c r="T54" s="320"/>
      <c r="U54" s="320"/>
      <c r="V54" s="202" t="s">
        <v>14</v>
      </c>
      <c r="W54" s="203"/>
      <c r="X54" s="321">
        <f>N50</f>
        <v>244000</v>
      </c>
      <c r="Y54" s="321"/>
      <c r="Z54" s="321"/>
      <c r="AA54" s="321"/>
      <c r="AB54" s="321"/>
      <c r="AC54" s="321"/>
      <c r="AD54" s="321"/>
      <c r="AE54" s="321"/>
      <c r="AF54" s="321"/>
      <c r="AG54" s="321"/>
      <c r="AH54" s="321"/>
      <c r="AI54" s="321"/>
      <c r="AJ54" s="321"/>
      <c r="AK54" s="321"/>
      <c r="AL54" s="321"/>
      <c r="AM54" s="321"/>
      <c r="AN54" s="321"/>
      <c r="AO54" s="321"/>
      <c r="AP54" s="321"/>
      <c r="AQ54" s="321"/>
      <c r="AR54" s="322"/>
      <c r="AS54" s="203" t="s">
        <v>14</v>
      </c>
      <c r="AT54" s="323"/>
      <c r="AU54" s="324">
        <f>IF(A54-X54&lt;0,0,A54-X54)</f>
        <v>0</v>
      </c>
      <c r="AV54" s="325"/>
      <c r="AW54" s="325"/>
      <c r="AX54" s="325"/>
      <c r="AY54" s="325"/>
      <c r="AZ54" s="325"/>
      <c r="BA54" s="325"/>
      <c r="BB54" s="325"/>
      <c r="BC54" s="325"/>
      <c r="BD54" s="325"/>
      <c r="BE54" s="325"/>
      <c r="BF54" s="325"/>
      <c r="BG54" s="325"/>
      <c r="BH54" s="325"/>
      <c r="BI54" s="325"/>
      <c r="BJ54" s="325"/>
      <c r="BK54" s="325"/>
      <c r="BL54" s="325"/>
      <c r="BM54" s="325"/>
      <c r="BN54" s="325"/>
      <c r="BO54" s="325"/>
      <c r="BP54" s="325"/>
      <c r="BQ54" s="178" t="s">
        <v>14</v>
      </c>
      <c r="BR54" s="326"/>
      <c r="BS54" s="1"/>
    </row>
    <row r="55" spans="1:71" ht="8.2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1"/>
      <c r="AV55" s="311"/>
      <c r="AW55" s="311"/>
      <c r="AX55" s="311"/>
      <c r="AY55" s="311"/>
      <c r="AZ55" s="311"/>
      <c r="BA55" s="311"/>
      <c r="BB55" s="311"/>
      <c r="BC55" s="311"/>
      <c r="BD55" s="311"/>
      <c r="BE55" s="311"/>
      <c r="BF55" s="311"/>
      <c r="BG55" s="311"/>
      <c r="BH55" s="311"/>
      <c r="BI55" s="311"/>
      <c r="BJ55" s="311"/>
      <c r="BK55" s="311"/>
      <c r="BL55" s="311"/>
      <c r="BM55" s="311"/>
      <c r="BN55" s="311"/>
      <c r="BO55" s="311"/>
      <c r="BP55" s="311"/>
      <c r="BQ55" s="311"/>
      <c r="BR55" s="311"/>
      <c r="BS55" s="1"/>
    </row>
    <row r="56" spans="1:71" ht="7.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2"/>
      <c r="AV56" s="312"/>
      <c r="AW56" s="312"/>
      <c r="AX56" s="312"/>
      <c r="AY56" s="312"/>
      <c r="AZ56" s="312"/>
      <c r="BA56" s="312"/>
      <c r="BB56" s="312"/>
      <c r="BC56" s="312"/>
      <c r="BD56" s="312"/>
      <c r="BE56" s="312"/>
      <c r="BF56" s="312"/>
      <c r="BG56" s="312"/>
      <c r="BH56" s="312"/>
      <c r="BI56" s="312"/>
      <c r="BJ56" s="312"/>
      <c r="BK56" s="312"/>
      <c r="BL56" s="312"/>
      <c r="BM56" s="312"/>
      <c r="BN56" s="312"/>
      <c r="BO56" s="312"/>
      <c r="BP56" s="312"/>
      <c r="BQ56" s="312"/>
      <c r="BR56" s="312"/>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財産目録（白紙・計算式あり) </vt:lpstr>
      <vt:lpstr>財産目録(白紙) </vt:lpstr>
      <vt:lpstr>＜記入例＞法人等の場合</vt:lpstr>
      <vt:lpstr>＜記入例＞個人の場合</vt:lpstr>
      <vt:lpstr>'＜記入例＞個人の場合'!Print_Area</vt:lpstr>
      <vt:lpstr>'＜記入例＞法人等の場合'!Print_Area</vt:lpstr>
      <vt:lpstr>'財産目録(白紙) '!Print_Area</vt:lpstr>
      <vt:lpstr>'財産目録（白紙・計算式あり)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2021-03-26T02:51:57Z</cp:lastPrinted>
  <dcterms:created xsi:type="dcterms:W3CDTF">2018-12-10T09:36:22Z</dcterms:created>
  <dcterms:modified xsi:type="dcterms:W3CDTF">2021-03-26T02:52:01Z</dcterms:modified>
</cp:coreProperties>
</file>