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joho.local\各課\産業振興課\産業振興課\02係ﾌｫﾙﾀﾞ－イノベーション推進係\02AI人材育成及び相談業務\R7\【未】03HP掲載\"/>
    </mc:Choice>
  </mc:AlternateContent>
  <xr:revisionPtr revIDLastSave="0" documentId="13_ncr:1_{E42AE514-FA99-443A-9E1A-58E3EC292C1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見積もり" sheetId="7" r:id="rId1"/>
  </sheets>
  <definedNames>
    <definedName name="_xlnm.Print_Area" localSheetId="0">見積もり!$A$1:$H$36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7" l="1"/>
  <c r="H16" i="7"/>
  <c r="H11" i="7"/>
  <c r="H6" i="7"/>
  <c r="H5" i="7"/>
  <c r="H23" i="7" s="1"/>
  <c r="H24" i="7" l="1"/>
  <c r="H25" i="7" s="1"/>
  <c r="H29" i="7" s="1"/>
</calcChain>
</file>

<file path=xl/sharedStrings.xml><?xml version="1.0" encoding="utf-8"?>
<sst xmlns="http://schemas.openxmlformats.org/spreadsheetml/2006/main" count="29" uniqueCount="28">
  <si>
    <t>小計（計+税）</t>
    <rPh sb="0" eb="2">
      <t>ショウケイ</t>
    </rPh>
    <rPh sb="3" eb="4">
      <t>ケイ</t>
    </rPh>
    <rPh sb="5" eb="6">
      <t>ゼイ</t>
    </rPh>
    <phoneticPr fontId="1"/>
  </si>
  <si>
    <t>②人件費</t>
    <rPh sb="1" eb="4">
      <t>ジンケンヒ</t>
    </rPh>
    <phoneticPr fontId="1"/>
  </si>
  <si>
    <t>金額(円)</t>
    <rPh sb="0" eb="2">
      <t>きんがく</t>
    </rPh>
    <rPh sb="3" eb="4">
      <t>えん</t>
    </rPh>
    <phoneticPr fontId="1" type="Hiragana"/>
  </si>
  <si>
    <t>積算内訳</t>
    <rPh sb="0" eb="2">
      <t>せきさん</t>
    </rPh>
    <rPh sb="2" eb="4">
      <t>うちわけ</t>
    </rPh>
    <phoneticPr fontId="1" type="Hiragana"/>
  </si>
  <si>
    <t>項目</t>
    <rPh sb="0" eb="2">
      <t>こうもく</t>
    </rPh>
    <phoneticPr fontId="1" type="Hiragana"/>
  </si>
  <si>
    <t>数量</t>
    <rPh sb="0" eb="2">
      <t>すうりょう</t>
    </rPh>
    <phoneticPr fontId="1" type="Hiragana"/>
  </si>
  <si>
    <t>１人あたり（円）</t>
    <rPh sb="0" eb="2">
      <t>ヒトリ</t>
    </rPh>
    <rPh sb="6" eb="7">
      <t>エン</t>
    </rPh>
    <phoneticPr fontId="1"/>
  </si>
  <si>
    <t>消費税及び地方消費税（小計の10％）</t>
    <rPh sb="0" eb="3">
      <t>しょうひぜい</t>
    </rPh>
    <rPh sb="3" eb="4">
      <t>およ</t>
    </rPh>
    <rPh sb="5" eb="7">
      <t>ちほう</t>
    </rPh>
    <rPh sb="7" eb="10">
      <t>しょうひぜい</t>
    </rPh>
    <rPh sb="11" eb="13">
      <t>しょうけい</t>
    </rPh>
    <phoneticPr fontId="1" type="Hiragana"/>
  </si>
  <si>
    <t>AI人材育成業務　（①+②）</t>
  </si>
  <si>
    <t>単価(円)</t>
  </si>
  <si>
    <t>Ⅰ.</t>
  </si>
  <si>
    <t>Ⅱ.</t>
  </si>
  <si>
    <t>※参考見積金額は、各事業費から受講者負担金額を差し引いて記入してください。</t>
    <rPh sb="1" eb="3">
      <t>サンコウ</t>
    </rPh>
    <rPh sb="3" eb="5">
      <t>ミツモリ</t>
    </rPh>
    <rPh sb="5" eb="7">
      <t>キンガク</t>
    </rPh>
    <rPh sb="9" eb="10">
      <t>カク</t>
    </rPh>
    <rPh sb="10" eb="13">
      <t>ジギョウヒ</t>
    </rPh>
    <rPh sb="15" eb="18">
      <t>ジュコウシャ</t>
    </rPh>
    <rPh sb="18" eb="20">
      <t>フタン</t>
    </rPh>
    <rPh sb="20" eb="22">
      <t>キンガク</t>
    </rPh>
    <rPh sb="23" eb="24">
      <t>サ</t>
    </rPh>
    <rPh sb="25" eb="26">
      <t>ヒ</t>
    </rPh>
    <rPh sb="28" eb="30">
      <t>キニュウ</t>
    </rPh>
    <phoneticPr fontId="1"/>
  </si>
  <si>
    <t>項目</t>
    <rPh sb="0" eb="2">
      <t>コウモク</t>
    </rPh>
    <phoneticPr fontId="1"/>
  </si>
  <si>
    <t>クール数</t>
    <rPh sb="3" eb="4">
      <t>スウ</t>
    </rPh>
    <phoneticPr fontId="1"/>
  </si>
  <si>
    <t>受講者負担金額</t>
    <rPh sb="0" eb="3">
      <t>ジュコウシャ</t>
    </rPh>
    <rPh sb="3" eb="6">
      <t>フタンキン</t>
    </rPh>
    <rPh sb="6" eb="7">
      <t>ガク</t>
    </rPh>
    <phoneticPr fontId="1"/>
  </si>
  <si>
    <t>通信環境、教材費、成果発表経費、募集経費等</t>
    <rPh sb="0" eb="2">
      <t>ツウシン</t>
    </rPh>
    <rPh sb="2" eb="4">
      <t>カンキョウ</t>
    </rPh>
    <rPh sb="5" eb="8">
      <t>キョウザイヒ</t>
    </rPh>
    <rPh sb="9" eb="11">
      <t>セイカ</t>
    </rPh>
    <rPh sb="11" eb="13">
      <t>ハッピョウ</t>
    </rPh>
    <rPh sb="13" eb="15">
      <t>ケイヒ</t>
    </rPh>
    <rPh sb="20" eb="21">
      <t>トウ</t>
    </rPh>
    <phoneticPr fontId="1"/>
  </si>
  <si>
    <t>講師等</t>
    <rPh sb="0" eb="2">
      <t>コウシ</t>
    </rPh>
    <rPh sb="2" eb="3">
      <t>トウ</t>
    </rPh>
    <phoneticPr fontId="1"/>
  </si>
  <si>
    <t>AI人材育成にかかる相談業務　（①）</t>
  </si>
  <si>
    <t>相談業務等</t>
    <rPh sb="0" eb="2">
      <t>ソウダン</t>
    </rPh>
    <rPh sb="2" eb="4">
      <t>ギョウム</t>
    </rPh>
    <rPh sb="4" eb="5">
      <t>トウ</t>
    </rPh>
    <phoneticPr fontId="1"/>
  </si>
  <si>
    <t>Ⅲ受講者負担金総額　内訳</t>
    <rPh sb="1" eb="4">
      <t>ジュコウシャ</t>
    </rPh>
    <rPh sb="4" eb="7">
      <t>フタンキン</t>
    </rPh>
    <rPh sb="7" eb="9">
      <t>ソウガク</t>
    </rPh>
    <rPh sb="10" eb="12">
      <t>ウチワケ</t>
    </rPh>
    <phoneticPr fontId="1"/>
  </si>
  <si>
    <t>１クールあたり受講者数</t>
    <rPh sb="7" eb="10">
      <t>ジュコウシャ</t>
    </rPh>
    <rPh sb="10" eb="11">
      <t>スウ</t>
    </rPh>
    <phoneticPr fontId="1"/>
  </si>
  <si>
    <t>別紙　参考見積明細書（様式第７号関係）</t>
    <rPh sb="0" eb="2">
      <t>べっし</t>
    </rPh>
    <rPh sb="3" eb="5">
      <t>さんこう</t>
    </rPh>
    <rPh sb="5" eb="7">
      <t>みつ</t>
    </rPh>
    <rPh sb="7" eb="10">
      <t>めいさいしょ</t>
    </rPh>
    <rPh sb="11" eb="13">
      <t>ようしき</t>
    </rPh>
    <rPh sb="13" eb="14">
      <t>だい</t>
    </rPh>
    <rPh sb="15" eb="16">
      <t>ごう</t>
    </rPh>
    <rPh sb="16" eb="18">
      <t>かんけい</t>
    </rPh>
    <phoneticPr fontId="1" type="Hiragana"/>
  </si>
  <si>
    <t>合計（参考見積金額）　小計－Ⅲ</t>
    <rPh sb="0" eb="2">
      <t>ごうけい</t>
    </rPh>
    <rPh sb="3" eb="5">
      <t>さんこう</t>
    </rPh>
    <rPh sb="5" eb="7">
      <t>みつ</t>
    </rPh>
    <rPh sb="7" eb="9">
      <t>きんがく</t>
    </rPh>
    <rPh sb="11" eb="13">
      <t>しょうけい</t>
    </rPh>
    <phoneticPr fontId="1" type="Hiragana"/>
  </si>
  <si>
    <t>①運営費</t>
    <rPh sb="1" eb="3">
      <t>ウンエイ</t>
    </rPh>
    <rPh sb="3" eb="4">
      <t>ヒ</t>
    </rPh>
    <phoneticPr fontId="1"/>
  </si>
  <si>
    <t>計（Ⅰ＋Ⅱ）</t>
    <rPh sb="0" eb="1">
      <t>けい</t>
    </rPh>
    <phoneticPr fontId="1" type="Hiragana"/>
  </si>
  <si>
    <t>Ⅲ AI人材育成業務受講者負担金総額（内訳下記のとおり）　※消費税込の額</t>
    <rPh sb="4" eb="6">
      <t>ジンザイ</t>
    </rPh>
    <rPh sb="6" eb="8">
      <t>イクセイ</t>
    </rPh>
    <rPh sb="8" eb="10">
      <t>ギョウム</t>
    </rPh>
    <rPh sb="10" eb="13">
      <t>ジュコウシャ</t>
    </rPh>
    <rPh sb="13" eb="16">
      <t>フタンキン</t>
    </rPh>
    <rPh sb="16" eb="18">
      <t>ソウガク</t>
    </rPh>
    <rPh sb="19" eb="21">
      <t>ウチワケ</t>
    </rPh>
    <rPh sb="21" eb="23">
      <t>カキ</t>
    </rPh>
    <rPh sb="30" eb="33">
      <t>ショウヒゼイ</t>
    </rPh>
    <rPh sb="33" eb="34">
      <t>コ</t>
    </rPh>
    <rPh sb="35" eb="36">
      <t>ガク</t>
    </rPh>
    <phoneticPr fontId="1"/>
  </si>
  <si>
    <t>事業名:令和７年度今治市AI人材育成及び相談業務事業</t>
    <rPh sb="0" eb="2">
      <t>じぎょう</t>
    </rPh>
    <rPh sb="2" eb="3">
      <t>めい</t>
    </rPh>
    <rPh sb="4" eb="6">
      <t>れいわ</t>
    </rPh>
    <rPh sb="7" eb="9">
      <t>ねんど</t>
    </rPh>
    <rPh sb="9" eb="12">
      <t>いまばりし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</si>
</sst>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游ゴシック"/>
      <family val="3"/>
      <scheme val="minor"/>
    </font>
    <font>
      <sz val="10"/>
      <name val="游ゴシック"/>
      <family val="3"/>
      <scheme val="minor"/>
    </font>
    <font>
      <sz val="10"/>
      <name val="游ゴシック"/>
      <family val="3"/>
      <scheme val="minor"/>
    </font>
    <font>
      <sz val="8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shrinkToFit="1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vertical="center" wrapText="1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38" fontId="3" fillId="0" borderId="0" xfId="1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0" xfId="1" applyFont="1" applyBorder="1" applyAlignment="1">
      <alignment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vertical="center" wrapText="1" shrinkToFit="1"/>
    </xf>
    <xf numFmtId="0" fontId="3" fillId="0" borderId="8" xfId="0" applyFont="1" applyBorder="1" applyAlignment="1">
      <alignment horizontal="center" vertical="center"/>
    </xf>
    <xf numFmtId="38" fontId="3" fillId="0" borderId="8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6" xfId="1" applyFont="1" applyBorder="1" applyAlignment="1">
      <alignment horizontal="left" vertical="center"/>
    </xf>
    <xf numFmtId="38" fontId="3" fillId="0" borderId="0" xfId="1" applyFont="1" applyBorder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center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0" xfId="1" applyFont="1">
      <alignment vertical="center"/>
    </xf>
    <xf numFmtId="176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176" fontId="2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 shrinkToFi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M94"/>
  <sheetViews>
    <sheetView tabSelected="1" view="pageBreakPreview" zoomScaleSheetLayoutView="100" workbookViewId="0">
      <selection activeCell="B3" sqref="B3:E4"/>
    </sheetView>
  </sheetViews>
  <sheetFormatPr defaultColWidth="9" defaultRowHeight="16.5" x14ac:dyDescent="0.55000000000000004"/>
  <cols>
    <col min="1" max="1" width="3" style="1" customWidth="1"/>
    <col min="2" max="2" width="2.83203125" style="1" customWidth="1"/>
    <col min="3" max="3" width="10" style="1" customWidth="1"/>
    <col min="4" max="4" width="26.83203125" style="2" customWidth="1"/>
    <col min="5" max="5" width="10.83203125" style="1" customWidth="1"/>
    <col min="6" max="7" width="9" style="1"/>
    <col min="8" max="8" width="9.5" style="1" bestFit="1" customWidth="1"/>
    <col min="9" max="9" width="1.58203125" style="1" customWidth="1"/>
    <col min="10" max="10" width="9" style="3"/>
    <col min="11" max="11" width="9.83203125" style="3" bestFit="1" customWidth="1"/>
    <col min="12" max="12" width="9" style="1"/>
    <col min="13" max="13" width="14.25" style="1" customWidth="1"/>
    <col min="14" max="16384" width="9" style="1"/>
  </cols>
  <sheetData>
    <row r="1" spans="2:10" x14ac:dyDescent="0.55000000000000004">
      <c r="B1" s="4" t="s">
        <v>22</v>
      </c>
      <c r="C1" s="4"/>
      <c r="D1" s="21"/>
      <c r="E1" s="21"/>
      <c r="F1" s="4"/>
      <c r="G1" s="4"/>
      <c r="H1" s="4"/>
      <c r="I1" s="4"/>
      <c r="J1" s="45"/>
    </row>
    <row r="2" spans="2:10" x14ac:dyDescent="0.55000000000000004">
      <c r="B2" s="4"/>
      <c r="C2" s="4" t="s">
        <v>27</v>
      </c>
      <c r="D2" s="21"/>
      <c r="E2" s="21"/>
      <c r="F2" s="4"/>
      <c r="G2" s="4"/>
      <c r="H2" s="4"/>
      <c r="I2" s="4"/>
      <c r="J2" s="45"/>
    </row>
    <row r="3" spans="2:10" ht="23.25" customHeight="1" x14ac:dyDescent="0.55000000000000004">
      <c r="B3" s="63" t="s">
        <v>4</v>
      </c>
      <c r="C3" s="64"/>
      <c r="D3" s="64"/>
      <c r="E3" s="65"/>
      <c r="F3" s="46" t="s">
        <v>3</v>
      </c>
      <c r="G3" s="47"/>
      <c r="H3" s="69" t="s">
        <v>2</v>
      </c>
      <c r="I3" s="4"/>
      <c r="J3" s="45"/>
    </row>
    <row r="4" spans="2:10" ht="23.25" customHeight="1" x14ac:dyDescent="0.55000000000000004">
      <c r="B4" s="66"/>
      <c r="C4" s="67"/>
      <c r="D4" s="67"/>
      <c r="E4" s="68"/>
      <c r="F4" s="32" t="s">
        <v>9</v>
      </c>
      <c r="G4" s="32" t="s">
        <v>5</v>
      </c>
      <c r="H4" s="69"/>
      <c r="I4" s="4"/>
      <c r="J4" s="45"/>
    </row>
    <row r="5" spans="2:10" ht="22.5" customHeight="1" x14ac:dyDescent="0.55000000000000004">
      <c r="B5" s="5" t="s">
        <v>10</v>
      </c>
      <c r="C5" s="48" t="s">
        <v>8</v>
      </c>
      <c r="D5" s="48"/>
      <c r="E5" s="10"/>
      <c r="F5" s="15"/>
      <c r="G5" s="16"/>
      <c r="H5" s="33">
        <f>H6+H11</f>
        <v>0</v>
      </c>
      <c r="I5" s="4"/>
      <c r="J5" s="45"/>
    </row>
    <row r="6" spans="2:10" ht="22.5" customHeight="1" x14ac:dyDescent="0.55000000000000004">
      <c r="B6" s="6"/>
      <c r="C6" s="49" t="s">
        <v>24</v>
      </c>
      <c r="D6" s="50"/>
      <c r="E6" s="50"/>
      <c r="F6" s="50"/>
      <c r="G6" s="51"/>
      <c r="H6" s="33">
        <f>SUM(H7:H10)</f>
        <v>0</v>
      </c>
      <c r="I6" s="4"/>
      <c r="J6" s="45"/>
    </row>
    <row r="7" spans="2:10" ht="22.5" customHeight="1" x14ac:dyDescent="0.55000000000000004">
      <c r="B7" s="6"/>
      <c r="C7" s="13"/>
      <c r="D7" s="52" t="s">
        <v>16</v>
      </c>
      <c r="E7" s="53"/>
      <c r="F7" s="33"/>
      <c r="G7" s="37"/>
      <c r="H7" s="33"/>
      <c r="I7" s="4"/>
      <c r="J7" s="45"/>
    </row>
    <row r="8" spans="2:10" ht="22.5" customHeight="1" x14ac:dyDescent="0.55000000000000004">
      <c r="B8" s="6"/>
      <c r="C8" s="13"/>
      <c r="D8" s="54"/>
      <c r="E8" s="55"/>
      <c r="F8" s="34"/>
      <c r="G8" s="38"/>
      <c r="H8" s="33"/>
      <c r="I8" s="4"/>
      <c r="J8" s="45"/>
    </row>
    <row r="9" spans="2:10" ht="22.5" customHeight="1" x14ac:dyDescent="0.55000000000000004">
      <c r="B9" s="6"/>
      <c r="C9" s="13"/>
      <c r="D9" s="54"/>
      <c r="E9" s="55"/>
      <c r="F9" s="34"/>
      <c r="G9" s="38"/>
      <c r="H9" s="33"/>
      <c r="I9" s="4"/>
      <c r="J9" s="45"/>
    </row>
    <row r="10" spans="2:10" ht="22.5" customHeight="1" x14ac:dyDescent="0.55000000000000004">
      <c r="B10" s="6"/>
      <c r="C10" s="14"/>
      <c r="D10" s="54"/>
      <c r="E10" s="55"/>
      <c r="F10" s="33"/>
      <c r="G10" s="37"/>
      <c r="H10" s="33"/>
      <c r="I10" s="4"/>
      <c r="J10" s="45"/>
    </row>
    <row r="11" spans="2:10" ht="22.5" customHeight="1" x14ac:dyDescent="0.55000000000000004">
      <c r="B11" s="6"/>
      <c r="C11" s="56" t="s">
        <v>1</v>
      </c>
      <c r="D11" s="50"/>
      <c r="E11" s="50"/>
      <c r="F11" s="50"/>
      <c r="G11" s="51"/>
      <c r="H11" s="33">
        <f>SUM(H12:H15)</f>
        <v>0</v>
      </c>
      <c r="I11" s="4"/>
      <c r="J11" s="45"/>
    </row>
    <row r="12" spans="2:10" ht="22.5" customHeight="1" x14ac:dyDescent="0.55000000000000004">
      <c r="B12" s="6"/>
      <c r="C12" s="13"/>
      <c r="D12" s="52" t="s">
        <v>17</v>
      </c>
      <c r="E12" s="53"/>
      <c r="F12" s="33"/>
      <c r="G12" s="37"/>
      <c r="H12" s="33"/>
      <c r="I12" s="4"/>
      <c r="J12" s="45"/>
    </row>
    <row r="13" spans="2:10" ht="22.5" customHeight="1" x14ac:dyDescent="0.55000000000000004">
      <c r="B13" s="6"/>
      <c r="C13" s="13"/>
      <c r="D13" s="54"/>
      <c r="E13" s="55"/>
      <c r="F13" s="34"/>
      <c r="G13" s="38"/>
      <c r="H13" s="33"/>
      <c r="I13" s="4"/>
      <c r="J13" s="45"/>
    </row>
    <row r="14" spans="2:10" ht="22.5" customHeight="1" x14ac:dyDescent="0.55000000000000004">
      <c r="B14" s="6"/>
      <c r="C14" s="13"/>
      <c r="D14" s="54"/>
      <c r="E14" s="55"/>
      <c r="F14" s="34"/>
      <c r="G14" s="38"/>
      <c r="H14" s="33"/>
      <c r="I14" s="4"/>
      <c r="J14" s="45"/>
    </row>
    <row r="15" spans="2:10" ht="22.5" customHeight="1" x14ac:dyDescent="0.55000000000000004">
      <c r="B15" s="6"/>
      <c r="C15" s="14"/>
      <c r="D15" s="54"/>
      <c r="E15" s="55"/>
      <c r="F15" s="33"/>
      <c r="G15" s="37"/>
      <c r="H15" s="33"/>
      <c r="I15" s="4"/>
      <c r="J15" s="45"/>
    </row>
    <row r="16" spans="2:10" ht="22.5" customHeight="1" x14ac:dyDescent="0.55000000000000004">
      <c r="B16" s="5" t="s">
        <v>11</v>
      </c>
      <c r="C16" s="48" t="s">
        <v>18</v>
      </c>
      <c r="D16" s="48"/>
      <c r="E16" s="10"/>
      <c r="F16" s="15"/>
      <c r="G16" s="16"/>
      <c r="H16" s="33">
        <f>H17</f>
        <v>0</v>
      </c>
      <c r="I16" s="4"/>
      <c r="J16" s="45"/>
    </row>
    <row r="17" spans="1:13" ht="22.5" customHeight="1" x14ac:dyDescent="0.55000000000000004">
      <c r="B17" s="6"/>
      <c r="C17" s="49" t="s">
        <v>24</v>
      </c>
      <c r="D17" s="50"/>
      <c r="E17" s="50"/>
      <c r="F17" s="50"/>
      <c r="G17" s="51"/>
      <c r="H17" s="33">
        <f>SUM(H18:H21)</f>
        <v>0</v>
      </c>
      <c r="I17" s="4"/>
      <c r="J17" s="45"/>
    </row>
    <row r="18" spans="1:13" ht="22.5" customHeight="1" x14ac:dyDescent="0.55000000000000004">
      <c r="B18" s="6"/>
      <c r="C18" s="13"/>
      <c r="D18" s="52" t="s">
        <v>19</v>
      </c>
      <c r="E18" s="53"/>
      <c r="F18" s="33"/>
      <c r="G18" s="37"/>
      <c r="H18" s="34"/>
      <c r="I18" s="4"/>
      <c r="J18" s="45"/>
    </row>
    <row r="19" spans="1:13" ht="22.5" customHeight="1" x14ac:dyDescent="0.55000000000000004">
      <c r="B19" s="6"/>
      <c r="C19" s="13"/>
      <c r="D19" s="54"/>
      <c r="E19" s="55"/>
      <c r="F19" s="34"/>
      <c r="G19" s="38"/>
      <c r="H19" s="34"/>
      <c r="I19" s="4"/>
      <c r="J19" s="45"/>
    </row>
    <row r="20" spans="1:13" ht="22.5" customHeight="1" x14ac:dyDescent="0.55000000000000004">
      <c r="B20" s="6"/>
      <c r="C20" s="13"/>
      <c r="D20" s="54"/>
      <c r="E20" s="55"/>
      <c r="F20" s="34"/>
      <c r="G20" s="38"/>
      <c r="H20" s="34"/>
      <c r="I20" s="4"/>
      <c r="J20" s="45"/>
    </row>
    <row r="21" spans="1:13" ht="22.5" customHeight="1" x14ac:dyDescent="0.55000000000000004">
      <c r="B21" s="6"/>
      <c r="C21" s="14"/>
      <c r="D21" s="54"/>
      <c r="E21" s="55"/>
      <c r="F21" s="33"/>
      <c r="G21" s="37"/>
      <c r="H21" s="34"/>
      <c r="I21" s="4"/>
      <c r="J21" s="45"/>
    </row>
    <row r="22" spans="1:13" s="3" customFormat="1" ht="4.5" customHeight="1" x14ac:dyDescent="0.55000000000000004">
      <c r="A22" s="1"/>
      <c r="B22" s="7"/>
      <c r="C22" s="4"/>
      <c r="D22" s="21"/>
      <c r="E22" s="21"/>
      <c r="F22" s="4"/>
      <c r="G22" s="4"/>
      <c r="H22" s="42"/>
      <c r="I22" s="4"/>
      <c r="J22" s="45"/>
      <c r="L22" s="1"/>
      <c r="M22" s="1"/>
    </row>
    <row r="23" spans="1:13" s="3" customFormat="1" ht="23.25" customHeight="1" x14ac:dyDescent="0.55000000000000004">
      <c r="A23" s="1"/>
      <c r="B23" s="8" t="s">
        <v>25</v>
      </c>
      <c r="C23" s="15"/>
      <c r="D23" s="22"/>
      <c r="E23" s="22"/>
      <c r="F23" s="15"/>
      <c r="G23" s="16"/>
      <c r="H23" s="33">
        <f>SUM(H5,H16)</f>
        <v>0</v>
      </c>
      <c r="I23" s="4"/>
      <c r="J23" s="45"/>
      <c r="L23" s="1"/>
      <c r="M23" s="1"/>
    </row>
    <row r="24" spans="1:13" s="3" customFormat="1" ht="22.5" customHeight="1" x14ac:dyDescent="0.55000000000000004">
      <c r="A24" s="1"/>
      <c r="B24" s="8" t="s">
        <v>7</v>
      </c>
      <c r="C24" s="16"/>
      <c r="D24" s="23"/>
      <c r="E24" s="22"/>
      <c r="F24" s="15"/>
      <c r="G24" s="16"/>
      <c r="H24" s="33">
        <f>ROUNDDOWN(H23*0.1,0)</f>
        <v>0</v>
      </c>
      <c r="I24" s="4"/>
      <c r="J24" s="45"/>
      <c r="L24" s="1"/>
      <c r="M24" s="1"/>
    </row>
    <row r="25" spans="1:13" s="3" customFormat="1" ht="23.25" customHeight="1" x14ac:dyDescent="0.55000000000000004">
      <c r="A25" s="1"/>
      <c r="B25" s="57" t="s">
        <v>0</v>
      </c>
      <c r="C25" s="48"/>
      <c r="D25" s="48"/>
      <c r="E25" s="48"/>
      <c r="F25" s="48"/>
      <c r="G25" s="58"/>
      <c r="H25" s="33">
        <f>SUM(H23:H24)</f>
        <v>0</v>
      </c>
      <c r="I25" s="4"/>
      <c r="J25" s="45"/>
      <c r="L25" s="1"/>
      <c r="M25" s="1"/>
    </row>
    <row r="26" spans="1:13" s="3" customFormat="1" ht="7.5" customHeight="1" x14ac:dyDescent="0.55000000000000004">
      <c r="A26" s="1"/>
      <c r="B26" s="10"/>
      <c r="C26" s="10"/>
      <c r="D26" s="10"/>
      <c r="E26" s="10"/>
      <c r="F26" s="10"/>
      <c r="G26" s="10"/>
      <c r="H26" s="42"/>
      <c r="I26" s="4"/>
      <c r="J26" s="45"/>
      <c r="L26" s="1"/>
      <c r="M26" s="1"/>
    </row>
    <row r="27" spans="1:13" ht="22.5" customHeight="1" x14ac:dyDescent="0.55000000000000004">
      <c r="B27" s="9" t="s">
        <v>26</v>
      </c>
      <c r="C27" s="10"/>
      <c r="D27" s="10"/>
      <c r="E27" s="10"/>
      <c r="F27" s="35"/>
      <c r="G27" s="39"/>
      <c r="H27" s="33">
        <v>0</v>
      </c>
      <c r="I27" s="4"/>
      <c r="J27" s="45"/>
    </row>
    <row r="28" spans="1:13" s="3" customFormat="1" ht="7.5" customHeight="1" x14ac:dyDescent="0.55000000000000004">
      <c r="A28" s="1"/>
      <c r="B28" s="10"/>
      <c r="C28" s="10"/>
      <c r="D28" s="10"/>
      <c r="E28" s="10"/>
      <c r="F28" s="10"/>
      <c r="G28" s="10"/>
      <c r="H28" s="42"/>
      <c r="I28" s="4"/>
      <c r="J28" s="45"/>
      <c r="L28" s="1"/>
      <c r="M28" s="1"/>
    </row>
    <row r="29" spans="1:13" s="3" customFormat="1" ht="24" customHeight="1" x14ac:dyDescent="0.55000000000000004">
      <c r="A29" s="1"/>
      <c r="B29" s="11" t="s">
        <v>23</v>
      </c>
      <c r="C29" s="17"/>
      <c r="D29" s="24"/>
      <c r="E29" s="24"/>
      <c r="F29" s="17"/>
      <c r="G29" s="17"/>
      <c r="H29" s="33">
        <f>H25-H27</f>
        <v>0</v>
      </c>
      <c r="I29" s="4"/>
      <c r="J29" s="45"/>
      <c r="L29" s="1"/>
      <c r="M29" s="1"/>
    </row>
    <row r="30" spans="1:13" s="3" customFormat="1" ht="24" customHeight="1" x14ac:dyDescent="0.55000000000000004">
      <c r="A30" s="1"/>
      <c r="B30" s="12" t="s">
        <v>12</v>
      </c>
      <c r="C30" s="12"/>
      <c r="D30" s="25"/>
      <c r="E30" s="25"/>
      <c r="F30" s="12"/>
      <c r="G30" s="12"/>
      <c r="H30" s="43"/>
      <c r="I30" s="4"/>
      <c r="J30" s="45"/>
      <c r="L30" s="1"/>
      <c r="M30" s="1"/>
    </row>
    <row r="31" spans="1:13" s="3" customFormat="1" ht="22.5" customHeight="1" x14ac:dyDescent="0.55000000000000004">
      <c r="A31" s="1"/>
      <c r="C31" s="18"/>
      <c r="D31" s="18"/>
      <c r="E31" s="18"/>
      <c r="F31" s="18"/>
      <c r="G31" s="18"/>
      <c r="H31" s="36"/>
      <c r="I31" s="4"/>
      <c r="J31" s="45"/>
      <c r="L31" s="1"/>
      <c r="M31" s="1"/>
    </row>
    <row r="32" spans="1:13" s="3" customFormat="1" ht="22.5" customHeight="1" x14ac:dyDescent="0.55000000000000004">
      <c r="A32" s="1"/>
      <c r="B32" s="59" t="s">
        <v>15</v>
      </c>
      <c r="C32" s="59"/>
      <c r="D32" s="59"/>
      <c r="E32" s="18"/>
      <c r="F32" s="18"/>
      <c r="G32" s="18"/>
      <c r="H32" s="44"/>
      <c r="I32" s="4"/>
      <c r="J32" s="45"/>
      <c r="L32" s="1"/>
      <c r="M32" s="1"/>
    </row>
    <row r="33" spans="1:13" s="3" customFormat="1" ht="24.75" customHeight="1" x14ac:dyDescent="0.55000000000000004">
      <c r="A33" s="1"/>
      <c r="B33" s="60" t="s">
        <v>13</v>
      </c>
      <c r="C33" s="60"/>
      <c r="D33" s="60"/>
      <c r="E33" s="30" t="s">
        <v>6</v>
      </c>
      <c r="F33" s="31" t="s">
        <v>21</v>
      </c>
      <c r="G33" s="31" t="s">
        <v>14</v>
      </c>
      <c r="H33" s="44"/>
      <c r="I33" s="4"/>
      <c r="J33" s="45"/>
      <c r="L33" s="1"/>
      <c r="M33" s="1"/>
    </row>
    <row r="34" spans="1:13" s="3" customFormat="1" ht="22.5" customHeight="1" x14ac:dyDescent="0.55000000000000004">
      <c r="A34" s="1"/>
      <c r="B34" s="61" t="s">
        <v>20</v>
      </c>
      <c r="C34" s="61"/>
      <c r="D34" s="61"/>
      <c r="E34" s="31"/>
      <c r="F34" s="31"/>
      <c r="G34" s="40">
        <v>2</v>
      </c>
      <c r="H34" s="36"/>
      <c r="I34" s="4"/>
      <c r="J34" s="45"/>
      <c r="L34" s="1"/>
      <c r="M34" s="1"/>
    </row>
    <row r="35" spans="1:13" s="3" customFormat="1" ht="4.5" customHeight="1" x14ac:dyDescent="0.55000000000000004">
      <c r="A35" s="1"/>
      <c r="B35" s="4"/>
      <c r="C35" s="4"/>
      <c r="D35" s="21"/>
      <c r="E35" s="21"/>
      <c r="F35" s="4"/>
      <c r="G35" s="4"/>
      <c r="H35" s="36"/>
      <c r="I35" s="4"/>
      <c r="J35" s="45"/>
      <c r="L35" s="1"/>
      <c r="M35" s="1"/>
    </row>
    <row r="36" spans="1:13" s="3" customFormat="1" ht="22.5" customHeight="1" x14ac:dyDescent="0.55000000000000004">
      <c r="A36" s="1"/>
      <c r="B36" s="4"/>
      <c r="C36" s="62"/>
      <c r="D36" s="62"/>
      <c r="E36" s="19"/>
      <c r="F36" s="4"/>
      <c r="G36" s="4"/>
      <c r="H36" s="36"/>
      <c r="I36" s="4"/>
      <c r="J36" s="45"/>
      <c r="L36" s="1"/>
      <c r="M36" s="1"/>
    </row>
    <row r="37" spans="1:13" s="3" customFormat="1" ht="22.5" customHeight="1" x14ac:dyDescent="0.55000000000000004">
      <c r="A37" s="1"/>
      <c r="B37" s="4"/>
      <c r="C37" s="62"/>
      <c r="D37" s="62"/>
      <c r="E37" s="19"/>
      <c r="F37" s="36"/>
      <c r="G37" s="41"/>
      <c r="H37" s="36"/>
      <c r="I37" s="4"/>
      <c r="J37" s="45"/>
      <c r="L37" s="1"/>
      <c r="M37" s="1"/>
    </row>
    <row r="38" spans="1:13" s="3" customFormat="1" ht="22.5" customHeight="1" x14ac:dyDescent="0.55000000000000004">
      <c r="A38" s="1"/>
      <c r="B38" s="4"/>
      <c r="C38" s="62"/>
      <c r="D38" s="62"/>
      <c r="E38" s="19"/>
      <c r="F38" s="36"/>
      <c r="G38" s="41"/>
      <c r="H38" s="36"/>
      <c r="I38" s="4"/>
      <c r="J38" s="45"/>
      <c r="L38" s="1"/>
      <c r="M38" s="1"/>
    </row>
    <row r="39" spans="1:13" s="3" customFormat="1" ht="4.5" customHeight="1" x14ac:dyDescent="0.55000000000000004">
      <c r="A39" s="1"/>
      <c r="B39" s="4"/>
      <c r="C39" s="4"/>
      <c r="D39" s="21"/>
      <c r="E39" s="21"/>
      <c r="F39" s="4"/>
      <c r="G39" s="4"/>
      <c r="H39" s="36"/>
      <c r="I39" s="4"/>
      <c r="J39" s="45"/>
      <c r="L39" s="1"/>
      <c r="M39" s="1"/>
    </row>
    <row r="40" spans="1:13" s="3" customFormat="1" ht="22.5" customHeight="1" x14ac:dyDescent="0.55000000000000004">
      <c r="A40" s="1"/>
      <c r="B40" s="4"/>
      <c r="C40" s="62"/>
      <c r="D40" s="62"/>
      <c r="E40" s="19"/>
      <c r="F40" s="36"/>
      <c r="G40" s="41"/>
      <c r="H40" s="36"/>
      <c r="I40" s="4"/>
      <c r="J40" s="45"/>
      <c r="L40" s="1"/>
      <c r="M40" s="1"/>
    </row>
    <row r="41" spans="1:13" s="3" customFormat="1" ht="22.5" customHeight="1" x14ac:dyDescent="0.55000000000000004">
      <c r="A41" s="1"/>
      <c r="B41" s="4"/>
      <c r="C41" s="20"/>
      <c r="D41" s="26"/>
      <c r="E41" s="26"/>
      <c r="F41" s="36"/>
      <c r="G41" s="41"/>
      <c r="H41" s="36"/>
      <c r="I41" s="4"/>
      <c r="J41" s="45"/>
      <c r="L41" s="1"/>
      <c r="M41" s="1"/>
    </row>
    <row r="42" spans="1:13" s="3" customFormat="1" ht="22.5" customHeight="1" x14ac:dyDescent="0.55000000000000004">
      <c r="A42" s="1"/>
      <c r="B42" s="4"/>
      <c r="C42" s="20"/>
      <c r="D42" s="26"/>
      <c r="E42" s="26"/>
      <c r="F42" s="36"/>
      <c r="G42" s="41"/>
      <c r="H42" s="36"/>
      <c r="I42" s="4"/>
      <c r="J42" s="45"/>
      <c r="L42" s="1"/>
      <c r="M42" s="1"/>
    </row>
    <row r="43" spans="1:13" s="3" customFormat="1" ht="22.5" customHeight="1" x14ac:dyDescent="0.55000000000000004">
      <c r="A43" s="1"/>
      <c r="B43" s="4"/>
      <c r="C43" s="4"/>
      <c r="D43" s="27"/>
      <c r="E43" s="27"/>
      <c r="F43" s="36"/>
      <c r="G43" s="41"/>
      <c r="H43" s="36"/>
      <c r="I43" s="4"/>
      <c r="J43" s="45"/>
      <c r="L43" s="1"/>
      <c r="M43" s="1"/>
    </row>
    <row r="44" spans="1:13" s="3" customFormat="1" ht="22.5" customHeight="1" x14ac:dyDescent="0.55000000000000004">
      <c r="A44" s="1"/>
      <c r="B44" s="4"/>
      <c r="C44" s="62"/>
      <c r="D44" s="62"/>
      <c r="E44" s="19"/>
      <c r="F44" s="36"/>
      <c r="G44" s="41"/>
      <c r="H44" s="36"/>
      <c r="I44" s="4"/>
      <c r="J44" s="45"/>
      <c r="L44" s="1"/>
      <c r="M44" s="1"/>
    </row>
    <row r="45" spans="1:13" s="3" customFormat="1" ht="22.5" customHeight="1" x14ac:dyDescent="0.55000000000000004">
      <c r="A45" s="1"/>
      <c r="B45" s="4"/>
      <c r="C45" s="20"/>
      <c r="D45" s="26"/>
      <c r="E45" s="26"/>
      <c r="F45" s="36"/>
      <c r="G45" s="41"/>
      <c r="H45" s="36"/>
      <c r="I45" s="4"/>
      <c r="J45" s="45"/>
      <c r="L45" s="1"/>
      <c r="M45" s="1"/>
    </row>
    <row r="46" spans="1:13" s="3" customFormat="1" ht="22.5" customHeight="1" x14ac:dyDescent="0.55000000000000004">
      <c r="A46" s="1"/>
      <c r="B46" s="4"/>
      <c r="C46" s="20"/>
      <c r="D46" s="26"/>
      <c r="E46" s="26"/>
      <c r="F46" s="36"/>
      <c r="G46" s="41"/>
      <c r="H46" s="36"/>
      <c r="I46" s="4"/>
      <c r="J46" s="45"/>
      <c r="L46" s="1"/>
      <c r="M46" s="1"/>
    </row>
    <row r="47" spans="1:13" s="3" customFormat="1" ht="22.5" customHeight="1" x14ac:dyDescent="0.55000000000000004">
      <c r="A47" s="1"/>
      <c r="B47" s="4"/>
      <c r="C47" s="4"/>
      <c r="D47" s="27"/>
      <c r="E47" s="27"/>
      <c r="F47" s="36"/>
      <c r="G47" s="41"/>
      <c r="H47" s="36"/>
      <c r="I47" s="4"/>
      <c r="J47" s="45"/>
      <c r="L47" s="1"/>
      <c r="M47" s="1"/>
    </row>
    <row r="48" spans="1:13" s="3" customFormat="1" ht="22.5" hidden="1" customHeight="1" x14ac:dyDescent="0.55000000000000004">
      <c r="A48" s="1"/>
      <c r="B48" s="4"/>
      <c r="C48" s="62"/>
      <c r="D48" s="62"/>
      <c r="E48" s="19"/>
      <c r="F48" s="36"/>
      <c r="G48" s="41"/>
      <c r="H48" s="36"/>
      <c r="I48" s="4"/>
      <c r="J48" s="45"/>
      <c r="L48" s="1"/>
      <c r="M48" s="1"/>
    </row>
    <row r="49" spans="1:13" s="3" customFormat="1" ht="22.5" hidden="1" customHeight="1" x14ac:dyDescent="0.55000000000000004">
      <c r="A49" s="1"/>
      <c r="B49" s="4"/>
      <c r="C49" s="20"/>
      <c r="D49" s="28"/>
      <c r="E49" s="28"/>
      <c r="F49" s="36"/>
      <c r="G49" s="41"/>
      <c r="H49" s="36"/>
      <c r="I49" s="4"/>
      <c r="J49" s="45"/>
      <c r="L49" s="1"/>
      <c r="M49" s="1"/>
    </row>
    <row r="50" spans="1:13" s="3" customFormat="1" ht="22.5" hidden="1" customHeight="1" x14ac:dyDescent="0.55000000000000004">
      <c r="A50" s="1"/>
      <c r="B50" s="4"/>
      <c r="C50" s="20"/>
      <c r="D50" s="28"/>
      <c r="E50" s="28"/>
      <c r="F50" s="36"/>
      <c r="G50" s="41"/>
      <c r="H50" s="36"/>
      <c r="I50" s="4"/>
      <c r="J50" s="45"/>
      <c r="L50" s="1"/>
      <c r="M50" s="1"/>
    </row>
    <row r="51" spans="1:13" s="3" customFormat="1" ht="22.5" hidden="1" customHeight="1" x14ac:dyDescent="0.55000000000000004">
      <c r="A51" s="1"/>
      <c r="B51" s="4"/>
      <c r="C51" s="4"/>
      <c r="D51" s="29"/>
      <c r="E51" s="29"/>
      <c r="F51" s="36"/>
      <c r="G51" s="41"/>
      <c r="H51" s="36"/>
      <c r="I51" s="4"/>
      <c r="J51" s="45"/>
      <c r="L51" s="1"/>
      <c r="M51" s="1"/>
    </row>
    <row r="52" spans="1:13" s="3" customFormat="1" ht="4.5" customHeight="1" x14ac:dyDescent="0.55000000000000004">
      <c r="A52" s="1"/>
      <c r="B52" s="4"/>
      <c r="C52" s="4"/>
      <c r="D52" s="21"/>
      <c r="E52" s="21"/>
      <c r="F52" s="4"/>
      <c r="G52" s="4"/>
      <c r="H52" s="36"/>
      <c r="I52" s="4"/>
      <c r="J52" s="45"/>
      <c r="L52" s="1"/>
      <c r="M52" s="1"/>
    </row>
    <row r="53" spans="1:13" s="3" customFormat="1" ht="22.5" customHeight="1" x14ac:dyDescent="0.55000000000000004">
      <c r="A53" s="1"/>
      <c r="B53" s="4"/>
      <c r="C53" s="62"/>
      <c r="D53" s="62"/>
      <c r="E53" s="19"/>
      <c r="F53" s="4"/>
      <c r="G53" s="4"/>
      <c r="H53" s="36"/>
      <c r="I53" s="4"/>
      <c r="J53" s="45"/>
      <c r="L53" s="1"/>
      <c r="M53" s="1"/>
    </row>
    <row r="54" spans="1:13" s="3" customFormat="1" ht="22.5" customHeight="1" x14ac:dyDescent="0.55000000000000004">
      <c r="A54" s="1"/>
      <c r="B54" s="4"/>
      <c r="C54" s="62"/>
      <c r="D54" s="62"/>
      <c r="E54" s="19"/>
      <c r="F54" s="36"/>
      <c r="G54" s="41"/>
      <c r="H54" s="36"/>
      <c r="I54" s="4"/>
      <c r="J54" s="45"/>
      <c r="L54" s="1"/>
      <c r="M54" s="1"/>
    </row>
    <row r="55" spans="1:13" s="3" customFormat="1" ht="22.5" customHeight="1" x14ac:dyDescent="0.55000000000000004">
      <c r="A55" s="1"/>
      <c r="B55" s="4"/>
      <c r="C55" s="20"/>
      <c r="D55" s="26"/>
      <c r="E55" s="26"/>
      <c r="F55" s="36"/>
      <c r="G55" s="41"/>
      <c r="H55" s="36"/>
      <c r="I55" s="4"/>
      <c r="J55" s="45"/>
      <c r="L55" s="1"/>
      <c r="M55" s="1"/>
    </row>
    <row r="56" spans="1:13" s="3" customFormat="1" ht="22.5" customHeight="1" x14ac:dyDescent="0.55000000000000004">
      <c r="A56" s="1"/>
      <c r="B56" s="4"/>
      <c r="C56" s="20"/>
      <c r="D56" s="26"/>
      <c r="E56" s="26"/>
      <c r="F56" s="36"/>
      <c r="G56" s="41"/>
      <c r="H56" s="36"/>
      <c r="I56" s="4"/>
      <c r="J56" s="45"/>
      <c r="L56" s="1"/>
      <c r="M56" s="1"/>
    </row>
    <row r="57" spans="1:13" s="3" customFormat="1" ht="22.5" customHeight="1" x14ac:dyDescent="0.55000000000000004">
      <c r="A57" s="1"/>
      <c r="B57" s="4"/>
      <c r="C57" s="4"/>
      <c r="D57" s="27"/>
      <c r="E57" s="27"/>
      <c r="F57" s="36"/>
      <c r="G57" s="41"/>
      <c r="H57" s="36"/>
      <c r="I57" s="4"/>
      <c r="J57" s="45"/>
      <c r="L57" s="1"/>
      <c r="M57" s="1"/>
    </row>
    <row r="58" spans="1:13" s="3" customFormat="1" ht="22.5" customHeight="1" x14ac:dyDescent="0.55000000000000004">
      <c r="A58" s="1"/>
      <c r="B58" s="4"/>
      <c r="C58" s="62"/>
      <c r="D58" s="62"/>
      <c r="E58" s="19"/>
      <c r="F58" s="36"/>
      <c r="G58" s="41"/>
      <c r="H58" s="36"/>
      <c r="I58" s="4"/>
      <c r="J58" s="45"/>
      <c r="L58" s="1"/>
      <c r="M58" s="1"/>
    </row>
    <row r="59" spans="1:13" s="3" customFormat="1" ht="22.5" customHeight="1" x14ac:dyDescent="0.55000000000000004">
      <c r="A59" s="1"/>
      <c r="B59" s="4"/>
      <c r="C59" s="20"/>
      <c r="D59" s="26"/>
      <c r="E59" s="26"/>
      <c r="F59" s="36"/>
      <c r="G59" s="41"/>
      <c r="H59" s="36"/>
      <c r="I59" s="4"/>
      <c r="J59" s="45"/>
      <c r="L59" s="1"/>
      <c r="M59" s="1"/>
    </row>
    <row r="60" spans="1:13" s="3" customFormat="1" ht="22.5" customHeight="1" x14ac:dyDescent="0.55000000000000004">
      <c r="A60" s="1"/>
      <c r="B60" s="4"/>
      <c r="C60" s="20"/>
      <c r="D60" s="26"/>
      <c r="E60" s="26"/>
      <c r="F60" s="36"/>
      <c r="G60" s="41"/>
      <c r="H60" s="36"/>
      <c r="I60" s="4"/>
      <c r="J60" s="45"/>
      <c r="L60" s="1"/>
      <c r="M60" s="1"/>
    </row>
    <row r="61" spans="1:13" s="3" customFormat="1" ht="22.5" customHeight="1" x14ac:dyDescent="0.55000000000000004">
      <c r="A61" s="1"/>
      <c r="B61" s="4"/>
      <c r="C61" s="20"/>
      <c r="D61" s="26"/>
      <c r="E61" s="26"/>
      <c r="F61" s="36"/>
      <c r="G61" s="41"/>
      <c r="H61" s="36"/>
      <c r="I61" s="4"/>
      <c r="J61" s="45"/>
      <c r="L61" s="1"/>
      <c r="M61" s="1"/>
    </row>
    <row r="62" spans="1:13" s="3" customFormat="1" ht="22.5" customHeight="1" x14ac:dyDescent="0.55000000000000004">
      <c r="A62" s="1"/>
      <c r="B62" s="4"/>
      <c r="C62" s="4"/>
      <c r="D62" s="27"/>
      <c r="E62" s="27"/>
      <c r="F62" s="36"/>
      <c r="G62" s="41"/>
      <c r="H62" s="36"/>
      <c r="I62" s="4"/>
      <c r="J62" s="45"/>
      <c r="L62" s="1"/>
      <c r="M62" s="1"/>
    </row>
    <row r="63" spans="1:13" s="3" customFormat="1" ht="22.5" customHeight="1" x14ac:dyDescent="0.55000000000000004">
      <c r="A63" s="1"/>
      <c r="B63" s="4"/>
      <c r="C63" s="62"/>
      <c r="D63" s="62"/>
      <c r="E63" s="19"/>
      <c r="F63" s="36"/>
      <c r="G63" s="41"/>
      <c r="H63" s="36"/>
      <c r="I63" s="4"/>
      <c r="J63" s="45"/>
      <c r="L63" s="1"/>
      <c r="M63" s="1"/>
    </row>
    <row r="64" spans="1:13" s="3" customFormat="1" ht="22.5" customHeight="1" x14ac:dyDescent="0.55000000000000004">
      <c r="A64" s="1"/>
      <c r="B64" s="4"/>
      <c r="C64" s="20"/>
      <c r="D64" s="26"/>
      <c r="E64" s="26"/>
      <c r="F64" s="36"/>
      <c r="G64" s="41"/>
      <c r="H64" s="36"/>
      <c r="I64" s="4"/>
      <c r="J64" s="45"/>
      <c r="L64" s="1"/>
      <c r="M64" s="1"/>
    </row>
    <row r="65" spans="1:13" s="3" customFormat="1" ht="22.5" customHeight="1" x14ac:dyDescent="0.55000000000000004">
      <c r="A65" s="1"/>
      <c r="B65" s="4"/>
      <c r="C65" s="20"/>
      <c r="D65" s="26"/>
      <c r="E65" s="26"/>
      <c r="F65" s="36"/>
      <c r="G65" s="41"/>
      <c r="H65" s="36"/>
      <c r="I65" s="4"/>
      <c r="J65" s="45"/>
      <c r="L65" s="1"/>
      <c r="M65" s="1"/>
    </row>
    <row r="66" spans="1:13" s="3" customFormat="1" ht="22.5" customHeight="1" x14ac:dyDescent="0.55000000000000004">
      <c r="A66" s="1"/>
      <c r="B66" s="4"/>
      <c r="C66" s="20"/>
      <c r="D66" s="26"/>
      <c r="E66" s="26"/>
      <c r="F66" s="36"/>
      <c r="G66" s="41"/>
      <c r="H66" s="36"/>
      <c r="I66" s="4"/>
      <c r="J66" s="45"/>
      <c r="L66" s="1"/>
      <c r="M66" s="1"/>
    </row>
    <row r="67" spans="1:13" s="3" customFormat="1" ht="22.5" customHeight="1" x14ac:dyDescent="0.55000000000000004">
      <c r="A67" s="1"/>
      <c r="B67" s="4"/>
      <c r="C67" s="4"/>
      <c r="D67" s="27"/>
      <c r="E67" s="27"/>
      <c r="F67" s="36"/>
      <c r="G67" s="41"/>
      <c r="H67" s="36"/>
      <c r="I67" s="4"/>
      <c r="J67" s="45"/>
      <c r="L67" s="1"/>
      <c r="M67" s="1"/>
    </row>
    <row r="68" spans="1:13" s="3" customFormat="1" ht="22.5" customHeight="1" x14ac:dyDescent="0.55000000000000004">
      <c r="A68" s="1"/>
      <c r="B68" s="4"/>
      <c r="C68" s="62"/>
      <c r="D68" s="62"/>
      <c r="E68" s="19"/>
      <c r="F68" s="36"/>
      <c r="G68" s="41"/>
      <c r="H68" s="36"/>
      <c r="I68" s="4"/>
      <c r="J68" s="45"/>
      <c r="L68" s="1"/>
      <c r="M68" s="1"/>
    </row>
    <row r="69" spans="1:13" s="3" customFormat="1" ht="22.5" customHeight="1" x14ac:dyDescent="0.55000000000000004">
      <c r="A69" s="1"/>
      <c r="B69" s="4"/>
      <c r="C69" s="20"/>
      <c r="D69" s="26"/>
      <c r="E69" s="26"/>
      <c r="F69" s="36"/>
      <c r="G69" s="41"/>
      <c r="H69" s="36"/>
      <c r="I69" s="4"/>
      <c r="J69" s="45"/>
      <c r="L69" s="1"/>
      <c r="M69" s="1"/>
    </row>
    <row r="70" spans="1:13" s="3" customFormat="1" ht="22.5" customHeight="1" x14ac:dyDescent="0.55000000000000004">
      <c r="A70" s="1"/>
      <c r="B70" s="4"/>
      <c r="C70" s="20"/>
      <c r="D70" s="26"/>
      <c r="E70" s="26"/>
      <c r="F70" s="36"/>
      <c r="G70" s="41"/>
      <c r="H70" s="36"/>
      <c r="I70" s="4"/>
      <c r="J70" s="45"/>
      <c r="L70" s="1"/>
      <c r="M70" s="1"/>
    </row>
    <row r="71" spans="1:13" s="3" customFormat="1" ht="22.5" customHeight="1" x14ac:dyDescent="0.55000000000000004">
      <c r="A71" s="1"/>
      <c r="B71" s="4"/>
      <c r="C71" s="20"/>
      <c r="D71" s="26"/>
      <c r="E71" s="26"/>
      <c r="F71" s="36"/>
      <c r="G71" s="41"/>
      <c r="H71" s="36"/>
      <c r="I71" s="4"/>
      <c r="J71" s="45"/>
      <c r="L71" s="1"/>
      <c r="M71" s="1"/>
    </row>
    <row r="72" spans="1:13" s="3" customFormat="1" ht="22.5" customHeight="1" x14ac:dyDescent="0.55000000000000004">
      <c r="A72" s="1"/>
      <c r="B72" s="4"/>
      <c r="C72" s="4"/>
      <c r="D72" s="27"/>
      <c r="E72" s="27"/>
      <c r="F72" s="36"/>
      <c r="G72" s="41"/>
      <c r="H72" s="36"/>
      <c r="I72" s="4"/>
      <c r="J72" s="45"/>
      <c r="L72" s="1"/>
      <c r="M72" s="1"/>
    </row>
    <row r="73" spans="1:13" s="3" customFormat="1" ht="22.5" customHeight="1" x14ac:dyDescent="0.55000000000000004">
      <c r="A73" s="1"/>
      <c r="B73" s="4"/>
      <c r="C73" s="62"/>
      <c r="D73" s="62"/>
      <c r="E73" s="19"/>
      <c r="F73" s="36"/>
      <c r="G73" s="41"/>
      <c r="H73" s="36"/>
      <c r="I73" s="4"/>
      <c r="J73" s="45"/>
      <c r="L73" s="1"/>
      <c r="M73" s="1"/>
    </row>
    <row r="74" spans="1:13" s="3" customFormat="1" ht="22.5" customHeight="1" x14ac:dyDescent="0.55000000000000004">
      <c r="A74" s="1"/>
      <c r="B74" s="4"/>
      <c r="C74" s="20"/>
      <c r="D74" s="26"/>
      <c r="E74" s="26"/>
      <c r="F74" s="36"/>
      <c r="G74" s="41"/>
      <c r="H74" s="36"/>
      <c r="I74" s="4"/>
      <c r="J74" s="45"/>
      <c r="L74" s="1"/>
      <c r="M74" s="1"/>
    </row>
    <row r="75" spans="1:13" s="3" customFormat="1" ht="22.5" customHeight="1" x14ac:dyDescent="0.55000000000000004">
      <c r="A75" s="1"/>
      <c r="B75" s="4"/>
      <c r="C75" s="20"/>
      <c r="D75" s="26"/>
      <c r="E75" s="26"/>
      <c r="F75" s="36"/>
      <c r="G75" s="41"/>
      <c r="H75" s="36"/>
      <c r="I75" s="4"/>
      <c r="J75" s="45"/>
      <c r="L75" s="1"/>
      <c r="M75" s="1"/>
    </row>
    <row r="76" spans="1:13" s="3" customFormat="1" ht="22.5" customHeight="1" x14ac:dyDescent="0.55000000000000004">
      <c r="A76" s="1"/>
      <c r="B76" s="4"/>
      <c r="C76" s="4"/>
      <c r="D76" s="27"/>
      <c r="E76" s="27"/>
      <c r="F76" s="36"/>
      <c r="G76" s="41"/>
      <c r="H76" s="36"/>
      <c r="I76" s="4"/>
      <c r="J76" s="45"/>
      <c r="L76" s="1"/>
      <c r="M76" s="1"/>
    </row>
    <row r="77" spans="1:13" s="3" customFormat="1" ht="22.5" customHeight="1" x14ac:dyDescent="0.55000000000000004">
      <c r="A77" s="1"/>
      <c r="B77" s="4"/>
      <c r="C77" s="62"/>
      <c r="D77" s="62"/>
      <c r="E77" s="19"/>
      <c r="F77" s="36"/>
      <c r="G77" s="41"/>
      <c r="H77" s="36"/>
      <c r="I77" s="4"/>
      <c r="J77" s="45"/>
      <c r="L77" s="1"/>
      <c r="M77" s="1"/>
    </row>
    <row r="78" spans="1:13" s="3" customFormat="1" ht="22.5" customHeight="1" x14ac:dyDescent="0.55000000000000004">
      <c r="A78" s="1"/>
      <c r="B78" s="4"/>
      <c r="C78" s="20"/>
      <c r="D78" s="26"/>
      <c r="E78" s="26"/>
      <c r="F78" s="36"/>
      <c r="G78" s="41"/>
      <c r="H78" s="36"/>
      <c r="I78" s="4"/>
      <c r="J78" s="45"/>
      <c r="L78" s="1"/>
      <c r="M78" s="1"/>
    </row>
    <row r="79" spans="1:13" s="3" customFormat="1" ht="22.5" customHeight="1" x14ac:dyDescent="0.55000000000000004">
      <c r="A79" s="1"/>
      <c r="B79" s="4"/>
      <c r="C79" s="20"/>
      <c r="D79" s="26"/>
      <c r="E79" s="26"/>
      <c r="F79" s="36"/>
      <c r="G79" s="41"/>
      <c r="H79" s="36"/>
      <c r="I79" s="4"/>
      <c r="J79" s="45"/>
      <c r="L79" s="1"/>
      <c r="M79" s="1"/>
    </row>
    <row r="80" spans="1:13" s="3" customFormat="1" ht="22.5" customHeight="1" x14ac:dyDescent="0.55000000000000004">
      <c r="A80" s="1"/>
      <c r="B80" s="4"/>
      <c r="C80" s="4"/>
      <c r="D80" s="29"/>
      <c r="E80" s="29"/>
      <c r="F80" s="36"/>
      <c r="G80" s="41"/>
      <c r="H80" s="36"/>
      <c r="I80" s="4"/>
      <c r="J80" s="45"/>
      <c r="L80" s="1"/>
      <c r="M80" s="1"/>
    </row>
    <row r="81" spans="1:13" s="3" customFormat="1" ht="4.5" customHeight="1" x14ac:dyDescent="0.55000000000000004">
      <c r="A81" s="1"/>
      <c r="B81" s="4"/>
      <c r="C81" s="4"/>
      <c r="D81" s="21"/>
      <c r="E81" s="21"/>
      <c r="F81" s="4"/>
      <c r="G81" s="4"/>
      <c r="H81" s="36"/>
      <c r="I81" s="4"/>
      <c r="J81" s="45"/>
      <c r="L81" s="1"/>
      <c r="M81" s="1"/>
    </row>
    <row r="82" spans="1:13" s="3" customFormat="1" x14ac:dyDescent="0.55000000000000004">
      <c r="A82" s="1"/>
      <c r="B82" s="4"/>
      <c r="C82" s="4"/>
      <c r="D82" s="21"/>
      <c r="E82" s="21"/>
      <c r="F82" s="4"/>
      <c r="G82" s="4"/>
      <c r="H82" s="4"/>
      <c r="I82" s="4"/>
      <c r="J82" s="45"/>
      <c r="L82" s="1"/>
      <c r="M82" s="1"/>
    </row>
    <row r="83" spans="1:13" s="3" customFormat="1" x14ac:dyDescent="0.55000000000000004">
      <c r="A83" s="1"/>
      <c r="B83" s="1"/>
      <c r="C83" s="1"/>
      <c r="D83" s="2"/>
      <c r="E83" s="2"/>
      <c r="F83" s="1"/>
      <c r="G83" s="1"/>
      <c r="H83" s="1"/>
      <c r="I83" s="1"/>
      <c r="L83" s="1"/>
      <c r="M83" s="1"/>
    </row>
    <row r="84" spans="1:13" s="3" customFormat="1" x14ac:dyDescent="0.55000000000000004">
      <c r="A84" s="1"/>
      <c r="B84" s="1"/>
      <c r="C84" s="1"/>
      <c r="D84" s="2"/>
      <c r="E84" s="2"/>
      <c r="F84" s="1"/>
      <c r="G84" s="1"/>
      <c r="H84" s="1"/>
      <c r="I84" s="1"/>
      <c r="L84" s="1"/>
      <c r="M84" s="1"/>
    </row>
    <row r="85" spans="1:13" s="3" customFormat="1" x14ac:dyDescent="0.55000000000000004">
      <c r="A85" s="1"/>
      <c r="B85" s="1"/>
      <c r="C85" s="1"/>
      <c r="D85" s="2"/>
      <c r="E85" s="2"/>
      <c r="F85" s="1"/>
      <c r="G85" s="1"/>
      <c r="H85" s="1"/>
      <c r="I85" s="1"/>
      <c r="L85" s="1"/>
      <c r="M85" s="1"/>
    </row>
    <row r="86" spans="1:13" s="3" customFormat="1" x14ac:dyDescent="0.55000000000000004">
      <c r="A86" s="1"/>
      <c r="B86" s="1"/>
      <c r="C86" s="1"/>
      <c r="D86" s="2"/>
      <c r="E86" s="2"/>
      <c r="F86" s="1"/>
      <c r="G86" s="1"/>
      <c r="H86" s="1"/>
      <c r="I86" s="1"/>
      <c r="L86" s="1"/>
      <c r="M86" s="1"/>
    </row>
    <row r="87" spans="1:13" s="3" customFormat="1" x14ac:dyDescent="0.55000000000000004">
      <c r="A87" s="1"/>
      <c r="B87" s="1"/>
      <c r="C87" s="1"/>
      <c r="D87" s="2"/>
      <c r="E87" s="2"/>
      <c r="F87" s="1"/>
      <c r="G87" s="1"/>
      <c r="H87" s="1"/>
      <c r="I87" s="1"/>
      <c r="L87" s="1"/>
      <c r="M87" s="1"/>
    </row>
    <row r="88" spans="1:13" s="3" customFormat="1" x14ac:dyDescent="0.55000000000000004">
      <c r="A88" s="1"/>
      <c r="B88" s="1"/>
      <c r="C88" s="1"/>
      <c r="D88" s="2"/>
      <c r="E88" s="2"/>
      <c r="F88" s="1"/>
      <c r="G88" s="1"/>
      <c r="H88" s="1"/>
      <c r="I88" s="1"/>
      <c r="L88" s="1"/>
      <c r="M88" s="1"/>
    </row>
    <row r="89" spans="1:13" s="3" customFormat="1" x14ac:dyDescent="0.55000000000000004">
      <c r="A89" s="1"/>
      <c r="B89" s="1"/>
      <c r="C89" s="1"/>
      <c r="D89" s="2"/>
      <c r="E89" s="2"/>
      <c r="F89" s="1"/>
      <c r="G89" s="1"/>
      <c r="H89" s="1"/>
      <c r="I89" s="1"/>
      <c r="L89" s="1"/>
      <c r="M89" s="1"/>
    </row>
    <row r="90" spans="1:13" s="3" customFormat="1" x14ac:dyDescent="0.55000000000000004">
      <c r="A90" s="1"/>
      <c r="B90" s="1"/>
      <c r="C90" s="1"/>
      <c r="D90" s="2"/>
      <c r="E90" s="2"/>
      <c r="F90" s="1"/>
      <c r="G90" s="1"/>
      <c r="H90" s="1"/>
      <c r="I90" s="1"/>
      <c r="L90" s="1"/>
      <c r="M90" s="1"/>
    </row>
    <row r="91" spans="1:13" s="3" customFormat="1" x14ac:dyDescent="0.55000000000000004">
      <c r="A91" s="1"/>
      <c r="B91" s="1"/>
      <c r="C91" s="1"/>
      <c r="D91" s="2"/>
      <c r="E91" s="2"/>
      <c r="F91" s="1"/>
      <c r="G91" s="1"/>
      <c r="H91" s="1"/>
      <c r="I91" s="1"/>
      <c r="L91" s="1"/>
      <c r="M91" s="1"/>
    </row>
    <row r="92" spans="1:13" s="3" customFormat="1" x14ac:dyDescent="0.55000000000000004">
      <c r="A92" s="1"/>
      <c r="B92" s="1"/>
      <c r="C92" s="1"/>
      <c r="D92" s="2"/>
      <c r="E92" s="2"/>
      <c r="F92" s="1"/>
      <c r="G92" s="1"/>
      <c r="H92" s="1"/>
      <c r="I92" s="1"/>
      <c r="L92" s="1"/>
      <c r="M92" s="1"/>
    </row>
    <row r="93" spans="1:13" s="3" customFormat="1" x14ac:dyDescent="0.55000000000000004">
      <c r="A93" s="1"/>
      <c r="B93" s="1"/>
      <c r="C93" s="1"/>
      <c r="D93" s="2"/>
      <c r="E93" s="2"/>
      <c r="F93" s="1"/>
      <c r="G93" s="1"/>
      <c r="H93" s="1"/>
      <c r="I93" s="1"/>
      <c r="L93" s="1"/>
      <c r="M93" s="1"/>
    </row>
    <row r="94" spans="1:13" s="3" customFormat="1" x14ac:dyDescent="0.55000000000000004">
      <c r="A94" s="1"/>
      <c r="B94" s="1"/>
      <c r="C94" s="1"/>
      <c r="D94" s="2"/>
      <c r="E94" s="2"/>
      <c r="F94" s="1"/>
      <c r="G94" s="1"/>
      <c r="H94" s="1"/>
      <c r="I94" s="1"/>
      <c r="L94" s="1"/>
      <c r="M94" s="1"/>
    </row>
  </sheetData>
  <mergeCells count="37">
    <mergeCell ref="H3:H4"/>
    <mergeCell ref="C58:D58"/>
    <mergeCell ref="C63:D63"/>
    <mergeCell ref="C68:D68"/>
    <mergeCell ref="C73:D73"/>
    <mergeCell ref="C77:D77"/>
    <mergeCell ref="C40:D40"/>
    <mergeCell ref="C44:D44"/>
    <mergeCell ref="C48:D48"/>
    <mergeCell ref="C53:D53"/>
    <mergeCell ref="C54:D54"/>
    <mergeCell ref="B33:D33"/>
    <mergeCell ref="B34:D34"/>
    <mergeCell ref="C36:D36"/>
    <mergeCell ref="C37:D37"/>
    <mergeCell ref="C38:D38"/>
    <mergeCell ref="D19:E19"/>
    <mergeCell ref="D20:E20"/>
    <mergeCell ref="D21:E21"/>
    <mergeCell ref="B25:G25"/>
    <mergeCell ref="B32:D32"/>
    <mergeCell ref="D14:E14"/>
    <mergeCell ref="D15:E15"/>
    <mergeCell ref="C16:D16"/>
    <mergeCell ref="C17:G17"/>
    <mergeCell ref="D18:E18"/>
    <mergeCell ref="D9:E9"/>
    <mergeCell ref="D10:E10"/>
    <mergeCell ref="C11:G11"/>
    <mergeCell ref="D12:E12"/>
    <mergeCell ref="D13:E13"/>
    <mergeCell ref="F3:G3"/>
    <mergeCell ref="C5:D5"/>
    <mergeCell ref="C6:G6"/>
    <mergeCell ref="D7:E7"/>
    <mergeCell ref="D8:E8"/>
    <mergeCell ref="B3:E4"/>
  </mergeCells>
  <phoneticPr fontId="1"/>
  <pageMargins left="0.7" right="0.7" top="0.75" bottom="0.75" header="0.3" footer="0.3"/>
  <pageSetup paperSize="9" scale="95" orientation="portrait" r:id="rId1"/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見積もり</vt:lpstr>
      <vt:lpstr>見積もり!Print_Area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益田浩</dc:creator>
  <cp:lastModifiedBy>檜垣音那</cp:lastModifiedBy>
  <cp:lastPrinted>2023-03-28T05:40:07Z</cp:lastPrinted>
  <dcterms:created xsi:type="dcterms:W3CDTF">2020-06-30T09:01:35Z</dcterms:created>
  <dcterms:modified xsi:type="dcterms:W3CDTF">2025-04-03T09:04:03Z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3.1.10.0</vt:lpwstr>
      <vt:lpwstr>3.1.4.0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2024-04-24T02:07:12Z</vt:filetime>
  </property>
</Properties>
</file>