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35" windowHeight="5460" activeTab="0"/>
  </bookViews>
  <sheets>
    <sheet name="表題10" sheetId="1" r:id="rId1"/>
    <sheet name="第10-１表　第10-２表" sheetId="2" r:id="rId2"/>
    <sheet name="第10-３表　第10-４表" sheetId="3" r:id="rId3"/>
    <sheet name="第10-５表" sheetId="4" r:id="rId4"/>
    <sheet name="第10-６表 " sheetId="5" r:id="rId5"/>
  </sheets>
  <definedNames>
    <definedName name="_xlnm.Print_Area" localSheetId="1">'第10-１表　第10-２表'!$A$1:$K$58</definedName>
    <definedName name="_xlnm.Print_Area" localSheetId="2">'第10-３表　第10-４表'!$A$1:$BA$46</definedName>
  </definedNames>
  <calcPr fullCalcOnLoad="1"/>
</workbook>
</file>

<file path=xl/sharedStrings.xml><?xml version="1.0" encoding="utf-8"?>
<sst xmlns="http://schemas.openxmlformats.org/spreadsheetml/2006/main" count="143" uniqueCount="110">
  <si>
    <t xml:space="preserve">   フェリー（再掲）</t>
  </si>
  <si>
    <t>今治
～
下田水</t>
  </si>
  <si>
    <t>今治
～
大分</t>
  </si>
  <si>
    <t>今治
～
岡村</t>
  </si>
  <si>
    <t>今治
～
その他</t>
  </si>
  <si>
    <t>総　数</t>
  </si>
  <si>
    <t>配　　置</t>
  </si>
  <si>
    <t>(降　客）</t>
  </si>
  <si>
    <t>(乗　客）</t>
  </si>
  <si>
    <t>新尾道大橋</t>
  </si>
  <si>
    <t>来島海峡大橋</t>
  </si>
  <si>
    <t>伯方大島大橋</t>
  </si>
  <si>
    <t>因島大橋</t>
  </si>
  <si>
    <t>生口橋</t>
  </si>
  <si>
    <t>多々羅大橋</t>
  </si>
  <si>
    <t>大三島橋</t>
  </si>
  <si>
    <t>輸    移    出</t>
  </si>
  <si>
    <t>輸    移    入</t>
  </si>
  <si>
    <t>総         数</t>
  </si>
  <si>
    <t>外 貿</t>
  </si>
  <si>
    <t>内 貿</t>
  </si>
  <si>
    <t>小 計</t>
  </si>
  <si>
    <t>合 計</t>
  </si>
  <si>
    <t xml:space="preserve">   資料：港湾管理課「港湾統計」</t>
  </si>
  <si>
    <t>総      数</t>
  </si>
  <si>
    <t>外      航</t>
  </si>
  <si>
    <t>内      航</t>
  </si>
  <si>
    <t>隻</t>
  </si>
  <si>
    <t xml:space="preserve">   資料：港湾管理課</t>
  </si>
  <si>
    <t>今治
～
宮浦</t>
  </si>
  <si>
    <t>資料：港湾管理課</t>
  </si>
  <si>
    <t xml:space="preserve">  18</t>
  </si>
  <si>
    <t xml:space="preserve">  19</t>
  </si>
  <si>
    <t xml:space="preserve">  20</t>
  </si>
  <si>
    <t xml:space="preserve">  21</t>
  </si>
  <si>
    <t>　17</t>
  </si>
  <si>
    <t>　18</t>
  </si>
  <si>
    <t>　19</t>
  </si>
  <si>
    <t>　20</t>
  </si>
  <si>
    <t>　21</t>
  </si>
  <si>
    <t>　22</t>
  </si>
  <si>
    <t xml:space="preserve">  17</t>
  </si>
  <si>
    <t xml:space="preserve">  22</t>
  </si>
  <si>
    <t>今治
～
神戸</t>
  </si>
  <si>
    <t>今治
～
土生</t>
  </si>
  <si>
    <t>平成16年</t>
  </si>
  <si>
    <t>　22</t>
  </si>
  <si>
    <t>　23</t>
  </si>
  <si>
    <t xml:space="preserve">  23</t>
  </si>
  <si>
    <t>平成20年</t>
  </si>
  <si>
    <t xml:space="preserve"> </t>
  </si>
  <si>
    <t xml:space="preserve">  23</t>
  </si>
  <si>
    <t>第10-４表　　瀬戸内しまなみ海道車両通行量</t>
  </si>
  <si>
    <t>第10-１表　　今治港貨物輸移出入量（重要港湾）</t>
  </si>
  <si>
    <t>第10-２表　　今治港入港船舶状況（重要港湾）</t>
  </si>
  <si>
    <t>第10-３表　　今治港航路別乗降人員(重要港湾）</t>
  </si>
  <si>
    <t>第10-１表　　今治港貨物輸移出入量（重要港湾）</t>
  </si>
  <si>
    <t>第10-２表　　今治港入港船舶状況（重要港湾）</t>
  </si>
  <si>
    <t>第10-３表　　今治港航路別乗降人員(重要港湾）</t>
  </si>
  <si>
    <t>表目次</t>
  </si>
  <si>
    <t>10　運　　　輸</t>
  </si>
  <si>
    <t>用途別・車種別</t>
  </si>
  <si>
    <t>平成19年度</t>
  </si>
  <si>
    <t>平成20年度</t>
  </si>
  <si>
    <t>平成21年度</t>
  </si>
  <si>
    <t>平成22年度</t>
  </si>
  <si>
    <t>総数</t>
  </si>
  <si>
    <t>普通車</t>
  </si>
  <si>
    <t>小型車</t>
  </si>
  <si>
    <t>被けん引車</t>
  </si>
  <si>
    <t>軽自動車(四輪)</t>
  </si>
  <si>
    <t>軽自動車(三輪)</t>
  </si>
  <si>
    <t>計</t>
  </si>
  <si>
    <t>軽四輪車</t>
  </si>
  <si>
    <t>特種車</t>
  </si>
  <si>
    <t>大型特殊車</t>
  </si>
  <si>
    <t>小型車</t>
  </si>
  <si>
    <t>軽二輪車</t>
  </si>
  <si>
    <t xml:space="preserve">   資料：四国運輸局　各年３月31日現在</t>
  </si>
  <si>
    <t>　</t>
  </si>
  <si>
    <t>第10-５表　　自動車保有台数の推移</t>
  </si>
  <si>
    <t>第10-５表　　自動車保有台数の推移</t>
  </si>
  <si>
    <t>資料：本州四国連絡高速道路(株)</t>
  </si>
  <si>
    <r>
      <t xml:space="preserve">( 単位 ： </t>
    </r>
    <r>
      <rPr>
        <sz val="11"/>
        <color indexed="8"/>
        <rFont val="ＤＦ平成ゴシック体W5"/>
        <family val="3"/>
      </rPr>
      <t>t</t>
    </r>
    <r>
      <rPr>
        <sz val="12"/>
        <color indexed="8"/>
        <rFont val="ＤＦ平成ゴシック体W5"/>
        <family val="3"/>
      </rPr>
      <t xml:space="preserve"> </t>
    </r>
    <r>
      <rPr>
        <sz val="10"/>
        <color indexed="8"/>
        <rFont val="ＤＦ平成ゴシック体W5"/>
        <family val="3"/>
      </rPr>
      <t>）</t>
    </r>
  </si>
  <si>
    <r>
      <t xml:space="preserve">総 </t>
    </r>
    <r>
      <rPr>
        <sz val="11"/>
        <color indexed="8"/>
        <rFont val="ＤＦ平成ゴシック体W5"/>
        <family val="3"/>
      </rPr>
      <t>t</t>
    </r>
  </si>
  <si>
    <t xml:space="preserve">   注）　重要港湾…国際海上輸送網又は国内海上輸送網の拠点となる港湾その他の国の利害に重大な関係を</t>
  </si>
  <si>
    <t xml:space="preserve">         　　　　　有する港湾で政令で定めるもの（港湾法第２条第２項）</t>
  </si>
  <si>
    <t xml:space="preserve"> ◎ 下記の項目をクリックしてください。</t>
  </si>
  <si>
    <t>平成18年度</t>
  </si>
  <si>
    <t>平成23年度</t>
  </si>
  <si>
    <t>総排気量　 50cc以下</t>
  </si>
  <si>
    <t>総排気量　 90cc以下</t>
  </si>
  <si>
    <t>総排気量 125cc以下</t>
  </si>
  <si>
    <t>ミニカー</t>
  </si>
  <si>
    <t>原動機付自転車</t>
  </si>
  <si>
    <t>小型特殊
自動車</t>
  </si>
  <si>
    <t>農耕用</t>
  </si>
  <si>
    <t>その他</t>
  </si>
  <si>
    <t>用途別・車種別</t>
  </si>
  <si>
    <t>平成18年度</t>
  </si>
  <si>
    <t>貨物用</t>
  </si>
  <si>
    <t>乗合用</t>
  </si>
  <si>
    <t>乗用</t>
  </si>
  <si>
    <t>特種(殊)用途用</t>
  </si>
  <si>
    <t>二輪車</t>
  </si>
  <si>
    <t>第10-６表　　軽自動車課税台数の推移</t>
  </si>
  <si>
    <t xml:space="preserve">   注）  軽自動車税に関する調の賦課期日現在台数  各年４月１日現在</t>
  </si>
  <si>
    <t xml:space="preserve">   資料：市民税課　</t>
  </si>
  <si>
    <t xml:space="preserve">     　  非課税分を含む。</t>
  </si>
  <si>
    <t>第10-６表　　軽自動車課税台数の推移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</si>
</sst>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_ * #,##0__\ ;_ * \-#,##0_ ;_ * &quot;-&quot;_ ;_ @_ "/>
    <numFmt numFmtId="178" formatCode="_ * #,##0______\ ;_ * \-#,##0_ ;_ * &quot;-&quot;_ ;_ @_ "/>
    <numFmt numFmtId="179" formatCode="#,##0_);[Red]\(#,##0\)"/>
    <numFmt numFmtId="180" formatCode="&quot;¥&quot;#,##0_);[Red]\(&quot;¥&quot;#,##0\)"/>
    <numFmt numFmtId="181" formatCode="#,##0_ "/>
  </numFmts>
  <fonts count="73">
    <font>
      <sz val="12"/>
      <name val="ＭＳ ゴシック"/>
      <family val="3"/>
    </font>
    <font>
      <b/>
      <sz val="12"/>
      <name val="ＭＳ ゴシック"/>
      <family val="3"/>
    </font>
    <font>
      <i/>
      <sz val="12"/>
      <name val="ＭＳ ゴシック"/>
      <family val="3"/>
    </font>
    <font>
      <b/>
      <i/>
      <sz val="12"/>
      <name val="ＭＳ ゴシック"/>
      <family val="3"/>
    </font>
    <font>
      <sz val="6"/>
      <name val="ＭＳ Ｐゴシック"/>
      <family val="3"/>
    </font>
    <font>
      <sz val="16"/>
      <name val="ＤＦ平成ゴシック体W5"/>
      <family val="3"/>
    </font>
    <font>
      <sz val="10"/>
      <name val="ＤＦ平成ゴシック体W5"/>
      <family val="3"/>
    </font>
    <font>
      <sz val="9"/>
      <name val="ＤＦ平成ゴシック体W5"/>
      <family val="3"/>
    </font>
    <font>
      <sz val="6"/>
      <name val="ＭＳ ゴシック"/>
      <family val="3"/>
    </font>
    <font>
      <sz val="11"/>
      <name val="ＭＳ Ｐゴシック"/>
      <family val="3"/>
    </font>
    <font>
      <sz val="28"/>
      <name val="HGPｺﾞｼｯｸE"/>
      <family val="3"/>
    </font>
    <font>
      <sz val="16"/>
      <name val="HGPｺﾞｼｯｸE"/>
      <family val="3"/>
    </font>
    <font>
      <sz val="16"/>
      <name val="HGP明朝E"/>
      <family val="1"/>
    </font>
    <font>
      <sz val="30"/>
      <name val="ＭＳ ゴシック"/>
      <family val="3"/>
    </font>
    <font>
      <sz val="28"/>
      <name val="HGP明朝E"/>
      <family val="1"/>
    </font>
    <font>
      <sz val="9"/>
      <name val="ＭＳ ゴシック"/>
      <family val="3"/>
    </font>
    <font>
      <sz val="12"/>
      <color indexed="8"/>
      <name val="ＤＦ平成ゴシック体W5"/>
      <family val="3"/>
    </font>
    <font>
      <sz val="10"/>
      <color indexed="8"/>
      <name val="ＤＦ平成ゴシック体W5"/>
      <family val="3"/>
    </font>
    <font>
      <sz val="11"/>
      <color indexed="8"/>
      <name val="ＤＦ平成ゴシック体W5"/>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ゴシック"/>
      <family val="3"/>
    </font>
    <font>
      <sz val="11"/>
      <color indexed="17"/>
      <name val="ＭＳ Ｐゴシック"/>
      <family val="3"/>
    </font>
    <font>
      <sz val="10.5"/>
      <color indexed="10"/>
      <name val="HGP明朝E"/>
      <family val="1"/>
    </font>
    <font>
      <sz val="9"/>
      <color indexed="8"/>
      <name val="ＤＦ平成ゴシック体W5"/>
      <family val="3"/>
    </font>
    <font>
      <sz val="16"/>
      <color indexed="8"/>
      <name val="ＤＦ平成ゴシック体W5"/>
      <family val="3"/>
    </font>
    <font>
      <sz val="14"/>
      <color indexed="12"/>
      <name val="HGP明朝E"/>
      <family val="1"/>
    </font>
    <font>
      <sz val="30"/>
      <color indexed="9"/>
      <name val="HGP明朝E"/>
      <family val="1"/>
    </font>
    <font>
      <sz val="10"/>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ゴシック"/>
      <family val="3"/>
    </font>
    <font>
      <sz val="11"/>
      <color rgb="FF006100"/>
      <name val="Calibri"/>
      <family val="3"/>
    </font>
    <font>
      <sz val="10.5"/>
      <color rgb="FFFF0000"/>
      <name val="HGP明朝E"/>
      <family val="1"/>
    </font>
    <font>
      <sz val="12"/>
      <color theme="1"/>
      <name val="ＤＦ平成ゴシック体W5"/>
      <family val="3"/>
    </font>
    <font>
      <sz val="10"/>
      <color theme="1"/>
      <name val="ＤＦ平成ゴシック体W5"/>
      <family val="3"/>
    </font>
    <font>
      <sz val="9"/>
      <color theme="1"/>
      <name val="ＤＦ平成ゴシック体W5"/>
      <family val="3"/>
    </font>
    <font>
      <sz val="16"/>
      <color theme="1"/>
      <name val="ＤＦ平成ゴシック体W5"/>
      <family val="3"/>
    </font>
    <font>
      <sz val="14"/>
      <color theme="10"/>
      <name val="HGP明朝E"/>
      <family val="1"/>
    </font>
    <font>
      <sz val="30"/>
      <color theme="0"/>
      <name val="HGP明朝E"/>
      <family val="1"/>
    </font>
    <font>
      <sz val="10"/>
      <color theme="1"/>
      <name val="Calibri"/>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9" fillId="0" borderId="0">
      <alignment/>
      <protection/>
    </xf>
    <xf numFmtId="0" fontId="9"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91">
    <xf numFmtId="0" fontId="0" fillId="0" borderId="0" xfId="0" applyAlignment="1">
      <alignment/>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horizontal="center" vertical="center"/>
    </xf>
    <xf numFmtId="38" fontId="7" fillId="0" borderId="10" xfId="49" applyFont="1" applyBorder="1" applyAlignment="1">
      <alignment vertical="center"/>
    </xf>
    <xf numFmtId="49" fontId="10" fillId="0" borderId="0" xfId="63" applyNumberFormat="1" applyFont="1">
      <alignment vertical="center"/>
      <protection/>
    </xf>
    <xf numFmtId="0" fontId="10" fillId="0" borderId="0" xfId="63" applyFont="1">
      <alignment vertical="center"/>
      <protection/>
    </xf>
    <xf numFmtId="49" fontId="10" fillId="0" borderId="0" xfId="63" applyNumberFormat="1" applyFont="1" applyFill="1" applyAlignment="1">
      <alignment horizontal="right" vertical="center"/>
      <protection/>
    </xf>
    <xf numFmtId="49" fontId="10" fillId="0" borderId="0" xfId="63" applyNumberFormat="1" applyFont="1" applyAlignment="1">
      <alignment horizontal="right" vertical="center"/>
      <protection/>
    </xf>
    <xf numFmtId="56" fontId="11" fillId="0" borderId="0" xfId="63" applyNumberFormat="1" applyFont="1" applyAlignment="1">
      <alignment horizontal="left" vertical="center"/>
      <protection/>
    </xf>
    <xf numFmtId="0" fontId="12" fillId="0" borderId="0" xfId="63" applyFont="1" applyAlignment="1">
      <alignment horizontal="distributed" vertical="center"/>
      <protection/>
    </xf>
    <xf numFmtId="49" fontId="64" fillId="0" borderId="0" xfId="63" applyNumberFormat="1" applyFont="1" applyAlignment="1">
      <alignment horizontal="center" vertical="center"/>
      <protection/>
    </xf>
    <xf numFmtId="0" fontId="10" fillId="0" borderId="15" xfId="63" applyFont="1" applyBorder="1">
      <alignment vertical="center"/>
      <protection/>
    </xf>
    <xf numFmtId="49" fontId="14" fillId="0" borderId="0" xfId="63" applyNumberFormat="1" applyFont="1">
      <alignment vertical="center"/>
      <protection/>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38" fontId="0" fillId="0" borderId="0" xfId="49" applyFont="1" applyBorder="1" applyAlignment="1">
      <alignment vertical="center"/>
    </xf>
    <xf numFmtId="0" fontId="6" fillId="0" borderId="11" xfId="0" applyFont="1" applyBorder="1" applyAlignment="1">
      <alignment horizontal="center" vertical="center" textRotation="255"/>
    </xf>
    <xf numFmtId="0" fontId="6" fillId="0" borderId="0" xfId="0" applyFont="1" applyBorder="1" applyAlignment="1">
      <alignment horizontal="distributed" vertical="center"/>
    </xf>
    <xf numFmtId="38" fontId="7" fillId="0" borderId="0" xfId="49" applyFont="1" applyAlignment="1">
      <alignment vertical="center"/>
    </xf>
    <xf numFmtId="0" fontId="7" fillId="0" borderId="0" xfId="0" applyFont="1" applyBorder="1" applyAlignment="1">
      <alignment vertical="center"/>
    </xf>
    <xf numFmtId="0" fontId="6" fillId="0" borderId="16" xfId="0" applyFont="1" applyBorder="1" applyAlignment="1">
      <alignment horizontal="center" vertical="center" textRotation="255"/>
    </xf>
    <xf numFmtId="0" fontId="6" fillId="0" borderId="20" xfId="0" applyFont="1" applyBorder="1" applyAlignment="1">
      <alignment vertical="center"/>
    </xf>
    <xf numFmtId="0" fontId="6" fillId="0" borderId="20" xfId="0" applyFont="1" applyBorder="1" applyAlignment="1">
      <alignment horizontal="distributed" vertical="center"/>
    </xf>
    <xf numFmtId="0" fontId="6" fillId="0" borderId="11" xfId="0" applyFont="1" applyBorder="1" applyAlignment="1">
      <alignment horizontal="center" vertical="distributed" textRotation="255"/>
    </xf>
    <xf numFmtId="0" fontId="6" fillId="0" borderId="0" xfId="0" applyFont="1" applyBorder="1" applyAlignment="1">
      <alignment horizontal="distributed" vertical="center" textRotation="255"/>
    </xf>
    <xf numFmtId="0" fontId="0" fillId="0" borderId="11" xfId="0" applyBorder="1" applyAlignment="1">
      <alignment horizontal="center" vertical="distributed" textRotation="255"/>
    </xf>
    <xf numFmtId="0" fontId="6" fillId="0" borderId="14" xfId="0" applyFont="1" applyBorder="1" applyAlignment="1">
      <alignment horizontal="center" vertical="center" textRotation="255"/>
    </xf>
    <xf numFmtId="0" fontId="6" fillId="0" borderId="13" xfId="0" applyFont="1" applyBorder="1" applyAlignment="1">
      <alignment horizontal="distributed" vertical="center" textRotation="255"/>
    </xf>
    <xf numFmtId="0" fontId="6" fillId="0" borderId="13" xfId="0" applyFont="1" applyBorder="1" applyAlignment="1">
      <alignment horizontal="distributed" vertical="center"/>
    </xf>
    <xf numFmtId="38" fontId="7" fillId="0" borderId="0" xfId="49" applyFont="1" applyAlignment="1">
      <alignment horizontal="right" vertical="center"/>
    </xf>
    <xf numFmtId="0" fontId="6" fillId="0" borderId="14" xfId="0" applyFont="1" applyBorder="1" applyAlignment="1">
      <alignment vertical="center"/>
    </xf>
    <xf numFmtId="38" fontId="15" fillId="0" borderId="0" xfId="49" applyFont="1" applyAlignment="1">
      <alignment vertical="center"/>
    </xf>
    <xf numFmtId="0" fontId="6" fillId="0" borderId="16" xfId="0" applyFont="1" applyBorder="1" applyAlignment="1">
      <alignment vertical="center"/>
    </xf>
    <xf numFmtId="0" fontId="6" fillId="0" borderId="0" xfId="0" applyFont="1" applyBorder="1" applyAlignment="1">
      <alignment horizontal="distributed" vertical="center"/>
    </xf>
    <xf numFmtId="38" fontId="0" fillId="0" borderId="0" xfId="49" applyFont="1" applyAlignment="1">
      <alignment vertical="center"/>
    </xf>
    <xf numFmtId="0" fontId="6" fillId="0" borderId="12" xfId="0" applyFont="1" applyBorder="1" applyAlignment="1">
      <alignment vertical="center"/>
    </xf>
    <xf numFmtId="0" fontId="65" fillId="0" borderId="0" xfId="0" applyFont="1" applyAlignment="1">
      <alignment/>
    </xf>
    <xf numFmtId="0" fontId="65" fillId="0" borderId="0" xfId="0" applyFont="1" applyBorder="1" applyAlignment="1">
      <alignment vertical="center"/>
    </xf>
    <xf numFmtId="0" fontId="66" fillId="0" borderId="0" xfId="0" applyFont="1" applyBorder="1" applyAlignment="1">
      <alignment vertical="center"/>
    </xf>
    <xf numFmtId="0" fontId="65" fillId="0" borderId="10" xfId="0" applyFont="1" applyBorder="1" applyAlignment="1">
      <alignment vertical="center"/>
    </xf>
    <xf numFmtId="0" fontId="66" fillId="0" borderId="10" xfId="0" applyFont="1" applyBorder="1" applyAlignment="1">
      <alignment vertical="center"/>
    </xf>
    <xf numFmtId="0" fontId="66" fillId="0" borderId="13" xfId="0" applyFont="1" applyBorder="1" applyAlignment="1">
      <alignment vertical="center"/>
    </xf>
    <xf numFmtId="0" fontId="65" fillId="0" borderId="20" xfId="0" applyFont="1" applyBorder="1" applyAlignment="1">
      <alignment vertical="center"/>
    </xf>
    <xf numFmtId="0" fontId="65" fillId="0" borderId="16" xfId="0" applyFont="1" applyBorder="1" applyAlignment="1">
      <alignment vertical="center"/>
    </xf>
    <xf numFmtId="38" fontId="67" fillId="0" borderId="0" xfId="49" applyFont="1" applyBorder="1" applyAlignment="1">
      <alignment vertical="center"/>
    </xf>
    <xf numFmtId="38" fontId="67" fillId="0" borderId="10" xfId="49" applyFont="1" applyBorder="1" applyAlignment="1">
      <alignment vertical="center"/>
    </xf>
    <xf numFmtId="0" fontId="65" fillId="0" borderId="0" xfId="0" applyFont="1" applyAlignment="1">
      <alignment vertical="center"/>
    </xf>
    <xf numFmtId="41" fontId="67" fillId="0" borderId="0" xfId="0" applyNumberFormat="1" applyFont="1" applyBorder="1" applyAlignment="1">
      <alignment vertical="center"/>
    </xf>
    <xf numFmtId="3" fontId="67" fillId="0" borderId="0" xfId="0" applyNumberFormat="1" applyFont="1" applyBorder="1" applyAlignment="1">
      <alignment vertical="center"/>
    </xf>
    <xf numFmtId="0" fontId="65" fillId="0" borderId="11"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21" xfId="0" applyFont="1" applyBorder="1" applyAlignment="1">
      <alignment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6" fillId="0" borderId="0" xfId="0" applyFont="1" applyBorder="1" applyAlignment="1" quotePrefix="1">
      <alignment horizontal="center" vertical="center"/>
    </xf>
    <xf numFmtId="0" fontId="66" fillId="0" borderId="11" xfId="0" applyFont="1" applyBorder="1" applyAlignment="1">
      <alignment horizontal="center" vertical="center"/>
    </xf>
    <xf numFmtId="177" fontId="67" fillId="0" borderId="0" xfId="0" applyNumberFormat="1" applyFont="1" applyBorder="1" applyAlignment="1">
      <alignment vertical="center"/>
    </xf>
    <xf numFmtId="38" fontId="65" fillId="0" borderId="0" xfId="49" applyFont="1" applyBorder="1" applyAlignment="1">
      <alignment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xf>
    <xf numFmtId="38" fontId="65" fillId="0" borderId="10" xfId="49" applyFont="1" applyBorder="1" applyAlignment="1">
      <alignment vertical="center"/>
    </xf>
    <xf numFmtId="0" fontId="66" fillId="0" borderId="0" xfId="0" applyFont="1" applyAlignment="1">
      <alignment/>
    </xf>
    <xf numFmtId="0" fontId="68" fillId="0" borderId="0" xfId="0" applyFont="1" applyAlignment="1">
      <alignment horizontal="center"/>
    </xf>
    <xf numFmtId="0" fontId="66" fillId="0" borderId="20" xfId="0" applyFont="1" applyBorder="1" applyAlignment="1">
      <alignment horizontal="distributed" vertical="center"/>
    </xf>
    <xf numFmtId="0" fontId="66" fillId="0" borderId="16" xfId="0" applyFont="1" applyBorder="1" applyAlignment="1">
      <alignment horizontal="distributed" vertical="center"/>
    </xf>
    <xf numFmtId="0" fontId="66" fillId="0" borderId="21" xfId="0" applyFont="1" applyBorder="1" applyAlignment="1">
      <alignment horizontal="distributed" vertical="center"/>
    </xf>
    <xf numFmtId="0" fontId="66" fillId="0" borderId="20" xfId="0" applyFont="1" applyBorder="1" applyAlignment="1">
      <alignment horizontal="center"/>
    </xf>
    <xf numFmtId="0" fontId="66" fillId="0" borderId="22" xfId="0" applyFont="1" applyBorder="1" applyAlignment="1">
      <alignment vertical="center"/>
    </xf>
    <xf numFmtId="0" fontId="66" fillId="0" borderId="0" xfId="0" applyFont="1" applyBorder="1" applyAlignment="1">
      <alignment/>
    </xf>
    <xf numFmtId="0" fontId="66" fillId="0" borderId="11" xfId="0" applyFont="1" applyBorder="1" applyAlignment="1">
      <alignment/>
    </xf>
    <xf numFmtId="41" fontId="66" fillId="0" borderId="22" xfId="0" applyNumberFormat="1" applyFont="1" applyBorder="1" applyAlignment="1">
      <alignment/>
    </xf>
    <xf numFmtId="41" fontId="66" fillId="0" borderId="0" xfId="0" applyNumberFormat="1" applyFont="1" applyBorder="1" applyAlignment="1">
      <alignment/>
    </xf>
    <xf numFmtId="41" fontId="66" fillId="0" borderId="0" xfId="0" applyNumberFormat="1" applyFont="1" applyAlignment="1">
      <alignment/>
    </xf>
    <xf numFmtId="41" fontId="67" fillId="0" borderId="23" xfId="0" applyNumberFormat="1" applyFont="1" applyBorder="1" applyAlignment="1">
      <alignment vertical="center"/>
    </xf>
    <xf numFmtId="41" fontId="67" fillId="0" borderId="13" xfId="0" applyNumberFormat="1" applyFont="1" applyBorder="1" applyAlignment="1">
      <alignment vertical="center"/>
    </xf>
    <xf numFmtId="41" fontId="67" fillId="0" borderId="24" xfId="0" applyNumberFormat="1" applyFont="1" applyBorder="1" applyAlignment="1">
      <alignment vertical="center"/>
    </xf>
    <xf numFmtId="41" fontId="67" fillId="0" borderId="10" xfId="0" applyNumberFormat="1" applyFont="1" applyBorder="1" applyAlignment="1">
      <alignment vertical="center"/>
    </xf>
    <xf numFmtId="0" fontId="66" fillId="0" borderId="19" xfId="0" applyFont="1" applyBorder="1" applyAlignment="1">
      <alignment/>
    </xf>
    <xf numFmtId="0" fontId="66" fillId="0" borderId="22" xfId="0" applyFont="1" applyBorder="1" applyAlignment="1">
      <alignment/>
    </xf>
    <xf numFmtId="181" fontId="67" fillId="0" borderId="24" xfId="0" applyNumberFormat="1" applyFont="1" applyBorder="1" applyAlignment="1">
      <alignment vertical="center"/>
    </xf>
    <xf numFmtId="181" fontId="67" fillId="0" borderId="10" xfId="0" applyNumberFormat="1" applyFont="1" applyBorder="1" applyAlignment="1">
      <alignment vertical="center"/>
    </xf>
    <xf numFmtId="0" fontId="66" fillId="0" borderId="10" xfId="0" applyFont="1" applyBorder="1" applyAlignment="1">
      <alignment/>
    </xf>
    <xf numFmtId="41" fontId="67" fillId="0" borderId="0" xfId="0" applyNumberFormat="1" applyFont="1" applyBorder="1" applyAlignment="1">
      <alignment vertical="center"/>
    </xf>
    <xf numFmtId="56" fontId="69" fillId="0" borderId="0" xfId="43" applyNumberFormat="1" applyFont="1" applyBorder="1" applyAlignment="1" applyProtection="1">
      <alignment horizontal="left" vertical="center"/>
      <protection/>
    </xf>
    <xf numFmtId="0" fontId="69" fillId="0" borderId="0" xfId="43" applyFont="1" applyAlignment="1" applyProtection="1">
      <alignment/>
      <protection/>
    </xf>
    <xf numFmtId="0" fontId="66" fillId="0" borderId="0" xfId="0" applyFont="1" applyAlignment="1">
      <alignment vertical="center" wrapText="1"/>
    </xf>
    <xf numFmtId="0" fontId="66" fillId="0" borderId="11" xfId="0" applyFont="1" applyBorder="1" applyAlignment="1">
      <alignment horizontal="center" vertical="center"/>
    </xf>
    <xf numFmtId="0" fontId="66" fillId="0" borderId="16" xfId="0" applyFont="1" applyBorder="1" applyAlignment="1">
      <alignment horizontal="center" vertical="center"/>
    </xf>
    <xf numFmtId="0" fontId="66" fillId="0" borderId="14" xfId="0" applyFont="1" applyBorder="1" applyAlignment="1">
      <alignment horizontal="center" vertical="center"/>
    </xf>
    <xf numFmtId="0" fontId="66" fillId="0" borderId="0"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center" vertical="center"/>
    </xf>
    <xf numFmtId="181" fontId="67" fillId="0" borderId="0" xfId="0" applyNumberFormat="1" applyFont="1" applyBorder="1" applyAlignment="1">
      <alignment vertical="center"/>
    </xf>
    <xf numFmtId="181" fontId="67" fillId="0" borderId="22" xfId="0" applyNumberFormat="1" applyFont="1" applyBorder="1" applyAlignment="1">
      <alignment vertical="center"/>
    </xf>
    <xf numFmtId="41" fontId="67" fillId="0" borderId="0" xfId="0" applyNumberFormat="1" applyFont="1" applyBorder="1" applyAlignment="1">
      <alignment vertical="center"/>
    </xf>
    <xf numFmtId="0" fontId="66" fillId="0" borderId="17" xfId="0" applyFont="1" applyBorder="1" applyAlignment="1">
      <alignment horizontal="center" vertical="center"/>
    </xf>
    <xf numFmtId="41" fontId="67" fillId="0" borderId="22" xfId="0" applyNumberFormat="1" applyFont="1" applyBorder="1" applyAlignment="1">
      <alignment vertical="center"/>
    </xf>
    <xf numFmtId="0" fontId="70" fillId="33" borderId="0" xfId="63" applyFont="1" applyFill="1" applyAlignment="1">
      <alignment horizontal="center" vertical="center"/>
      <protection/>
    </xf>
    <xf numFmtId="0" fontId="13" fillId="0" borderId="0" xfId="0" applyFont="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23" xfId="0" applyFont="1" applyBorder="1" applyAlignment="1">
      <alignment horizontal="center" vertical="center"/>
    </xf>
    <xf numFmtId="0" fontId="66" fillId="0" borderId="13" xfId="0" applyFont="1" applyBorder="1" applyAlignment="1">
      <alignment horizontal="center" vertical="center"/>
    </xf>
    <xf numFmtId="0" fontId="66" fillId="0" borderId="21" xfId="0" applyFont="1" applyBorder="1" applyAlignment="1">
      <alignment horizontal="center" vertical="center"/>
    </xf>
    <xf numFmtId="0" fontId="66" fillId="0" borderId="0" xfId="0" applyFont="1" applyBorder="1" applyAlignment="1" quotePrefix="1">
      <alignment horizontal="center" vertical="center"/>
    </xf>
    <xf numFmtId="0" fontId="66" fillId="0" borderId="11" xfId="0" applyFont="1" applyBorder="1" applyAlignment="1">
      <alignment horizontal="center"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center" vertical="center"/>
    </xf>
    <xf numFmtId="0" fontId="66" fillId="0" borderId="11" xfId="0" applyFont="1" applyBorder="1" applyAlignment="1" quotePrefix="1">
      <alignment horizontal="center" vertical="center"/>
    </xf>
    <xf numFmtId="0" fontId="68" fillId="0" borderId="0" xfId="0" applyFont="1" applyBorder="1" applyAlignment="1">
      <alignment vertical="center"/>
    </xf>
    <xf numFmtId="0" fontId="66" fillId="0" borderId="14" xfId="0" applyFont="1" applyBorder="1" applyAlignment="1">
      <alignment horizontal="center" vertical="center"/>
    </xf>
    <xf numFmtId="0" fontId="66" fillId="0" borderId="10" xfId="0" applyFont="1" applyBorder="1" applyAlignment="1">
      <alignment horizontal="right" vertical="center"/>
    </xf>
    <xf numFmtId="0" fontId="66" fillId="0" borderId="27" xfId="0" applyFont="1" applyBorder="1" applyAlignment="1">
      <alignment horizontal="center" vertical="center"/>
    </xf>
    <xf numFmtId="0" fontId="66" fillId="0" borderId="16" xfId="0" applyFont="1" applyBorder="1" applyAlignment="1">
      <alignment horizontal="center" vertical="center"/>
    </xf>
    <xf numFmtId="0" fontId="66" fillId="0" borderId="28" xfId="0" applyFont="1" applyBorder="1" applyAlignment="1">
      <alignment horizontal="center" vertical="center"/>
    </xf>
    <xf numFmtId="0" fontId="66" fillId="0" borderId="20" xfId="0" applyFont="1" applyBorder="1" applyAlignment="1">
      <alignment horizontal="center" vertical="center"/>
    </xf>
    <xf numFmtId="41" fontId="67" fillId="0" borderId="22" xfId="0" applyNumberFormat="1" applyFont="1" applyBorder="1" applyAlignment="1">
      <alignment vertical="center"/>
    </xf>
    <xf numFmtId="41" fontId="67" fillId="0" borderId="0" xfId="0" applyNumberFormat="1" applyFont="1" applyBorder="1" applyAlignment="1">
      <alignment vertical="center"/>
    </xf>
    <xf numFmtId="49" fontId="66" fillId="0" borderId="0" xfId="0" applyNumberFormat="1" applyFont="1" applyBorder="1" applyAlignment="1">
      <alignment horizontal="center" vertical="center"/>
    </xf>
    <xf numFmtId="49" fontId="66" fillId="0" borderId="11" xfId="0" applyNumberFormat="1" applyFont="1" applyBorder="1" applyAlignment="1">
      <alignment horizontal="center" vertical="center"/>
    </xf>
    <xf numFmtId="0" fontId="66" fillId="0" borderId="0" xfId="0" applyFont="1" applyAlignment="1">
      <alignment/>
    </xf>
    <xf numFmtId="0" fontId="65" fillId="0" borderId="0" xfId="0" applyFont="1" applyAlignment="1">
      <alignment/>
    </xf>
    <xf numFmtId="0" fontId="66" fillId="0" borderId="17" xfId="0" applyFont="1" applyBorder="1" applyAlignment="1">
      <alignment horizontal="center" vertical="center"/>
    </xf>
    <xf numFmtId="0" fontId="66" fillId="0" borderId="19" xfId="0" applyFont="1" applyBorder="1" applyAlignment="1">
      <alignment horizontal="center" vertical="center"/>
    </xf>
    <xf numFmtId="181" fontId="67" fillId="0" borderId="0" xfId="0" applyNumberFormat="1" applyFont="1" applyBorder="1" applyAlignment="1">
      <alignment vertical="center"/>
    </xf>
    <xf numFmtId="181" fontId="67" fillId="0" borderId="22" xfId="0" applyNumberFormat="1" applyFont="1" applyBorder="1" applyAlignment="1">
      <alignment vertical="center"/>
    </xf>
    <xf numFmtId="0" fontId="66" fillId="0" borderId="18" xfId="0" applyFont="1" applyBorder="1" applyAlignment="1">
      <alignment horizontal="center" vertical="center"/>
    </xf>
    <xf numFmtId="41" fontId="67" fillId="0" borderId="0" xfId="0" applyNumberFormat="1" applyFont="1" applyBorder="1" applyAlignment="1">
      <alignment horizontal="center" vertical="center"/>
    </xf>
    <xf numFmtId="0" fontId="68" fillId="0" borderId="0" xfId="0" applyFont="1" applyAlignment="1">
      <alignment/>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xf>
    <xf numFmtId="0" fontId="66" fillId="0" borderId="27" xfId="0" applyFont="1" applyBorder="1" applyAlignment="1">
      <alignment/>
    </xf>
    <xf numFmtId="0" fontId="66" fillId="0" borderId="0" xfId="0" applyFont="1" applyBorder="1" applyAlignment="1">
      <alignment/>
    </xf>
    <xf numFmtId="0" fontId="5" fillId="0" borderId="0" xfId="0" applyFont="1" applyBorder="1" applyAlignment="1">
      <alignment vertical="center"/>
    </xf>
    <xf numFmtId="0" fontId="6" fillId="0" borderId="11" xfId="0" applyFont="1" applyBorder="1" applyAlignment="1">
      <alignment horizontal="center" vertical="distributed" textRotation="255"/>
    </xf>
    <xf numFmtId="0" fontId="0" fillId="0" borderId="11" xfId="0" applyBorder="1" applyAlignment="1">
      <alignment horizontal="center" vertical="distributed" textRotation="255"/>
    </xf>
    <xf numFmtId="0" fontId="6" fillId="0" borderId="11" xfId="0" applyFont="1" applyBorder="1" applyAlignment="1">
      <alignment horizontal="center" vertical="distributed" textRotation="255" wrapText="1"/>
    </xf>
    <xf numFmtId="0" fontId="71" fillId="0" borderId="11" xfId="0" applyFont="1" applyBorder="1" applyAlignment="1">
      <alignment horizontal="center" vertical="distributed" textRotation="255" wrapText="1"/>
    </xf>
    <xf numFmtId="0" fontId="72" fillId="0" borderId="0" xfId="0" applyFont="1" applyBorder="1" applyAlignment="1">
      <alignment vertical="center"/>
    </xf>
    <xf numFmtId="0" fontId="72" fillId="0" borderId="0" xfId="0" applyFont="1" applyAlignment="1">
      <alignment vertical="center"/>
    </xf>
    <xf numFmtId="0" fontId="72" fillId="0" borderId="0" xfId="0" applyFont="1" applyBorder="1" applyAlignment="1">
      <alignment horizontal="center" vertical="center"/>
    </xf>
    <xf numFmtId="0" fontId="72" fillId="0" borderId="10" xfId="0" applyFont="1" applyBorder="1" applyAlignment="1">
      <alignment vertical="center"/>
    </xf>
    <xf numFmtId="0" fontId="72" fillId="0" borderId="10" xfId="0" applyFont="1" applyBorder="1" applyAlignment="1">
      <alignment horizontal="center" vertical="center"/>
    </xf>
    <xf numFmtId="0" fontId="72" fillId="0" borderId="18" xfId="0" applyFont="1" applyBorder="1" applyAlignment="1">
      <alignment vertical="center"/>
    </xf>
    <xf numFmtId="0" fontId="72" fillId="0" borderId="19" xfId="0" applyFont="1" applyBorder="1" applyAlignment="1">
      <alignment vertical="center"/>
    </xf>
    <xf numFmtId="0" fontId="72" fillId="0" borderId="19" xfId="0" applyFont="1" applyBorder="1" applyAlignment="1">
      <alignment horizontal="center" vertical="center"/>
    </xf>
    <xf numFmtId="0" fontId="72" fillId="0" borderId="18" xfId="0" applyFont="1" applyBorder="1" applyAlignment="1">
      <alignment horizontal="center" vertical="center"/>
    </xf>
    <xf numFmtId="0" fontId="72" fillId="0" borderId="11" xfId="0" applyFont="1" applyBorder="1" applyAlignment="1">
      <alignment vertical="center"/>
    </xf>
    <xf numFmtId="0" fontId="72" fillId="0" borderId="11" xfId="0" applyFont="1" applyBorder="1" applyAlignment="1">
      <alignment horizontal="center" vertical="center"/>
    </xf>
    <xf numFmtId="38" fontId="72" fillId="0" borderId="0" xfId="49" applyFont="1" applyBorder="1" applyAlignment="1">
      <alignment vertical="center"/>
    </xf>
    <xf numFmtId="0" fontId="66" fillId="0" borderId="11" xfId="0" applyFont="1" applyBorder="1" applyAlignment="1">
      <alignment horizontal="center" vertical="center" textRotation="255"/>
    </xf>
    <xf numFmtId="0" fontId="66" fillId="0" borderId="0" xfId="0" applyFont="1" applyBorder="1" applyAlignment="1">
      <alignment horizontal="distributed" vertical="center"/>
    </xf>
    <xf numFmtId="38" fontId="67" fillId="0" borderId="0" xfId="49" applyFont="1" applyAlignment="1">
      <alignment vertical="center"/>
    </xf>
    <xf numFmtId="0" fontId="67" fillId="0" borderId="0" xfId="0" applyFont="1" applyBorder="1" applyAlignment="1">
      <alignment vertical="center"/>
    </xf>
    <xf numFmtId="0" fontId="66" fillId="0" borderId="16" xfId="0" applyFont="1" applyBorder="1" applyAlignment="1">
      <alignment horizontal="center" vertical="center" textRotation="255"/>
    </xf>
    <xf numFmtId="0" fontId="66" fillId="0" borderId="20" xfId="0" applyFont="1" applyBorder="1" applyAlignment="1">
      <alignment vertical="center"/>
    </xf>
    <xf numFmtId="0" fontId="66" fillId="0" borderId="20" xfId="0" applyFont="1" applyBorder="1" applyAlignment="1">
      <alignment horizontal="distributed" vertical="center"/>
    </xf>
    <xf numFmtId="0" fontId="66" fillId="0" borderId="11" xfId="0" applyFont="1" applyBorder="1" applyAlignment="1">
      <alignment horizontal="center" vertical="distributed" textRotation="255"/>
    </xf>
    <xf numFmtId="0" fontId="66" fillId="0" borderId="0" xfId="0" applyFont="1" applyBorder="1" applyAlignment="1">
      <alignment horizontal="distributed" vertical="center" textRotation="255"/>
    </xf>
    <xf numFmtId="0" fontId="66" fillId="0" borderId="11" xfId="0" applyFont="1" applyBorder="1" applyAlignment="1">
      <alignment horizontal="center" vertical="distributed" textRotation="255"/>
    </xf>
    <xf numFmtId="0" fontId="72" fillId="0" borderId="11" xfId="0" applyFont="1" applyBorder="1" applyAlignment="1">
      <alignment horizontal="center" vertical="distributed" textRotation="255"/>
    </xf>
    <xf numFmtId="0" fontId="66" fillId="0" borderId="14" xfId="0" applyFont="1" applyBorder="1" applyAlignment="1">
      <alignment horizontal="center" vertical="center" textRotation="255"/>
    </xf>
    <xf numFmtId="0" fontId="66" fillId="0" borderId="13" xfId="0" applyFont="1" applyBorder="1" applyAlignment="1">
      <alignment horizontal="distributed" vertical="center" textRotation="255"/>
    </xf>
    <xf numFmtId="0" fontId="66" fillId="0" borderId="13" xfId="0" applyFont="1" applyBorder="1" applyAlignment="1">
      <alignment horizontal="distributed" vertical="center"/>
    </xf>
    <xf numFmtId="0" fontId="66" fillId="0" borderId="11" xfId="0" applyFont="1" applyBorder="1" applyAlignment="1">
      <alignment horizontal="center" vertical="distributed" textRotation="255" wrapText="1"/>
    </xf>
    <xf numFmtId="0" fontId="72" fillId="0" borderId="11" xfId="0" applyFont="1" applyBorder="1" applyAlignment="1">
      <alignment horizontal="center" vertical="distributed" textRotation="255"/>
    </xf>
    <xf numFmtId="38" fontId="67" fillId="0" borderId="0" xfId="49" applyFont="1" applyAlignment="1">
      <alignment horizontal="right" vertical="center"/>
    </xf>
    <xf numFmtId="0" fontId="66" fillId="0" borderId="1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8"/>
  <sheetViews>
    <sheetView tabSelected="1" workbookViewId="0" topLeftCell="A1">
      <selection activeCell="A1" sqref="A1"/>
    </sheetView>
  </sheetViews>
  <sheetFormatPr defaultColWidth="8.796875" defaultRowHeight="15"/>
  <cols>
    <col min="1" max="1" width="50.8984375" style="9" customWidth="1"/>
    <col min="2" max="2" width="3.09765625" style="10" customWidth="1"/>
    <col min="3" max="3" width="30.69921875" style="12" customWidth="1"/>
    <col min="4" max="16384" width="9" style="10" customWidth="1"/>
  </cols>
  <sheetData>
    <row r="1" spans="1:3" ht="21" customHeight="1">
      <c r="A1" s="10"/>
      <c r="B1" s="11"/>
      <c r="C1" s="10"/>
    </row>
    <row r="2" spans="1:2" ht="21" customHeight="1">
      <c r="A2" s="14" t="s">
        <v>59</v>
      </c>
      <c r="B2" s="11"/>
    </row>
    <row r="3" spans="1:3" ht="21" customHeight="1">
      <c r="A3" s="15" t="s">
        <v>87</v>
      </c>
      <c r="B3" s="11"/>
      <c r="C3" s="10"/>
    </row>
    <row r="4" spans="1:3" ht="21" customHeight="1" thickBot="1">
      <c r="A4" s="16"/>
      <c r="B4" s="11"/>
      <c r="C4" s="10"/>
    </row>
    <row r="5" spans="1:3" ht="21" customHeight="1" thickTop="1">
      <c r="A5" s="17"/>
      <c r="C5" s="11"/>
    </row>
    <row r="6" spans="1:2" ht="21" customHeight="1">
      <c r="A6" s="100" t="s">
        <v>53</v>
      </c>
      <c r="B6" s="12"/>
    </row>
    <row r="7" spans="1:2" ht="21" customHeight="1">
      <c r="A7" s="100" t="s">
        <v>54</v>
      </c>
      <c r="B7" s="12"/>
    </row>
    <row r="8" spans="1:2" ht="21" customHeight="1">
      <c r="A8" s="100" t="s">
        <v>55</v>
      </c>
      <c r="B8" s="12"/>
    </row>
    <row r="9" spans="1:2" ht="21" customHeight="1">
      <c r="A9" s="100" t="s">
        <v>52</v>
      </c>
      <c r="B9" s="12"/>
    </row>
    <row r="10" spans="1:2" ht="21" customHeight="1">
      <c r="A10" s="100" t="s">
        <v>81</v>
      </c>
      <c r="B10" s="12"/>
    </row>
    <row r="11" spans="1:2" ht="21" customHeight="1">
      <c r="A11" s="101" t="s">
        <v>109</v>
      </c>
      <c r="B11" s="12"/>
    </row>
    <row r="12" spans="1:2" ht="21" customHeight="1">
      <c r="A12" s="17"/>
      <c r="B12" s="13"/>
    </row>
    <row r="13" ht="21" customHeight="1">
      <c r="B13" s="13"/>
    </row>
    <row r="14" ht="21" customHeight="1">
      <c r="B14" s="13"/>
    </row>
    <row r="15" ht="21" customHeight="1">
      <c r="B15" s="13"/>
    </row>
    <row r="16" ht="21" customHeight="1">
      <c r="B16" s="13"/>
    </row>
    <row r="17" ht="21" customHeight="1">
      <c r="B17" s="13"/>
    </row>
    <row r="18" ht="21" customHeight="1">
      <c r="B18" s="13"/>
    </row>
    <row r="19" ht="21" customHeight="1">
      <c r="B19" s="13"/>
    </row>
    <row r="20" ht="21" customHeight="1">
      <c r="B20" s="13"/>
    </row>
    <row r="21" ht="21" customHeight="1">
      <c r="B21" s="13"/>
    </row>
    <row r="22" ht="21" customHeight="1">
      <c r="B22" s="13"/>
    </row>
    <row r="23" spans="2:3" ht="21" customHeight="1">
      <c r="B23" s="13"/>
      <c r="C23" s="115" t="s">
        <v>60</v>
      </c>
    </row>
    <row r="24" spans="2:3" ht="21" customHeight="1">
      <c r="B24" s="13"/>
      <c r="C24" s="116"/>
    </row>
    <row r="25" ht="21" customHeight="1">
      <c r="B25" s="13"/>
    </row>
    <row r="26" ht="21" customHeight="1">
      <c r="B26" s="13"/>
    </row>
    <row r="27" ht="21" customHeight="1">
      <c r="B27" s="13"/>
    </row>
    <row r="28" ht="21" customHeight="1">
      <c r="B28" s="13"/>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
    <mergeCell ref="C23:C24"/>
  </mergeCells>
  <hyperlinks>
    <hyperlink ref="A6:A7" location="'9-1.2'!A1" display="9- 1　今治港貨物輸移出入量（重要港湾）"/>
    <hyperlink ref="A8:A9" location="'9-3.4'!A1" display="9- 3　今治港航路別乗降人員(重要港湾）"/>
    <hyperlink ref="A6" location="'第10-１表　第10-２表'!A1" display="第10-１表　　今治港貨物輸移出入量（重要港湾）"/>
    <hyperlink ref="A7" location="'第10-１表　第10-２表'!A1" display="第10-２表　　今治港入港船舶状況（重要港湾）"/>
    <hyperlink ref="A8" location="'第10-３表　第10-４表'!A1" display="第10-３表　　今治港航路別乗降人員(重要港湾）"/>
    <hyperlink ref="A9" location="'第10-３表　第10-４表'!A1" display="第10-４表　　瀬戸内しまなみ海道車両通行量"/>
    <hyperlink ref="A10" location="'第10-５表'!A1" display="第10-５表　　自動車保有台数の推移"/>
    <hyperlink ref="A11" location="'第10-６表 '!A1" display="第10-６表　　軽自動車登録台数の推移"/>
  </hyperlinks>
  <printOptions/>
  <pageMargins left="0.984251968503937" right="0.1968503937007874" top="0.5511811023622047" bottom="0.5511811023622047" header="0.5118110236220472" footer="0.5118110236220472"/>
  <pageSetup horizontalDpi="600" verticalDpi="600" orientation="portrait" paperSize="9" r:id="rId1"/>
  <headerFooter scaleWithDoc="0">
    <evenFooter>&amp;C59</evenFooter>
  </headerFooter>
</worksheet>
</file>

<file path=xl/worksheets/sheet2.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K1"/>
    </sheetView>
  </sheetViews>
  <sheetFormatPr defaultColWidth="8.796875" defaultRowHeight="15"/>
  <cols>
    <col min="1" max="1" width="4.3984375" style="52" customWidth="1"/>
    <col min="2" max="2" width="3.69921875" style="52" customWidth="1"/>
    <col min="3" max="11" width="8.5" style="52" customWidth="1"/>
    <col min="12" max="16384" width="9" style="52" customWidth="1"/>
  </cols>
  <sheetData>
    <row r="1" spans="1:11" ht="18.75">
      <c r="A1" s="131" t="s">
        <v>56</v>
      </c>
      <c r="B1" s="131"/>
      <c r="C1" s="131"/>
      <c r="D1" s="131"/>
      <c r="E1" s="131"/>
      <c r="F1" s="131"/>
      <c r="G1" s="131"/>
      <c r="H1" s="131"/>
      <c r="I1" s="131"/>
      <c r="J1" s="131"/>
      <c r="K1" s="131"/>
    </row>
    <row r="2" spans="1:11" ht="14.25">
      <c r="A2" s="53"/>
      <c r="B2" s="53"/>
      <c r="C2" s="54"/>
      <c r="D2" s="54"/>
      <c r="E2" s="54"/>
      <c r="F2" s="54"/>
      <c r="G2" s="54"/>
      <c r="H2" s="54"/>
      <c r="I2" s="54"/>
      <c r="J2" s="54"/>
      <c r="K2" s="54"/>
    </row>
    <row r="3" spans="1:11" ht="15" thickBot="1">
      <c r="A3" s="55"/>
      <c r="B3" s="55"/>
      <c r="C3" s="55"/>
      <c r="D3" s="56"/>
      <c r="E3" s="56"/>
      <c r="F3" s="56"/>
      <c r="G3" s="56"/>
      <c r="H3" s="56"/>
      <c r="I3" s="56"/>
      <c r="J3" s="133" t="s">
        <v>83</v>
      </c>
      <c r="K3" s="133"/>
    </row>
    <row r="4" spans="1:11" ht="14.25">
      <c r="A4" s="53"/>
      <c r="B4" s="53"/>
      <c r="C4" s="136" t="s">
        <v>16</v>
      </c>
      <c r="D4" s="136"/>
      <c r="E4" s="136"/>
      <c r="F4" s="136" t="s">
        <v>17</v>
      </c>
      <c r="G4" s="136"/>
      <c r="H4" s="136"/>
      <c r="I4" s="134" t="s">
        <v>18</v>
      </c>
      <c r="J4" s="134"/>
      <c r="K4" s="134"/>
    </row>
    <row r="5" spans="1:11" ht="14.25">
      <c r="A5" s="54"/>
      <c r="B5" s="54"/>
      <c r="C5" s="118"/>
      <c r="D5" s="118"/>
      <c r="E5" s="118"/>
      <c r="F5" s="118"/>
      <c r="G5" s="118"/>
      <c r="H5" s="118"/>
      <c r="I5" s="122"/>
      <c r="J5" s="122"/>
      <c r="K5" s="122"/>
    </row>
    <row r="6" spans="1:11" ht="14.25">
      <c r="A6" s="54"/>
      <c r="B6" s="54"/>
      <c r="C6" s="123" t="s">
        <v>19</v>
      </c>
      <c r="D6" s="117" t="s">
        <v>20</v>
      </c>
      <c r="E6" s="135" t="s">
        <v>21</v>
      </c>
      <c r="F6" s="123" t="s">
        <v>19</v>
      </c>
      <c r="G6" s="117" t="s">
        <v>20</v>
      </c>
      <c r="H6" s="135" t="s">
        <v>21</v>
      </c>
      <c r="I6" s="123" t="s">
        <v>19</v>
      </c>
      <c r="J6" s="117" t="s">
        <v>20</v>
      </c>
      <c r="K6" s="137" t="s">
        <v>22</v>
      </c>
    </row>
    <row r="7" spans="1:11" ht="14.25">
      <c r="A7" s="57"/>
      <c r="B7" s="57"/>
      <c r="C7" s="121"/>
      <c r="D7" s="118"/>
      <c r="E7" s="132"/>
      <c r="F7" s="121"/>
      <c r="G7" s="118"/>
      <c r="H7" s="132"/>
      <c r="I7" s="121"/>
      <c r="J7" s="118"/>
      <c r="K7" s="122"/>
    </row>
    <row r="8" spans="1:11" ht="9.75" customHeight="1">
      <c r="A8" s="58"/>
      <c r="B8" s="59"/>
      <c r="C8" s="53"/>
      <c r="D8" s="53"/>
      <c r="E8" s="53"/>
      <c r="F8" s="53"/>
      <c r="G8" s="53"/>
      <c r="H8" s="53"/>
      <c r="I8" s="53"/>
      <c r="J8" s="53"/>
      <c r="K8" s="53"/>
    </row>
    <row r="9" spans="1:11" ht="14.25">
      <c r="A9" s="125" t="s">
        <v>45</v>
      </c>
      <c r="B9" s="125"/>
      <c r="C9" s="60">
        <v>82899</v>
      </c>
      <c r="D9" s="60">
        <v>4801777</v>
      </c>
      <c r="E9" s="60">
        <v>4884676</v>
      </c>
      <c r="F9" s="60">
        <v>188618</v>
      </c>
      <c r="G9" s="60">
        <v>5142781</v>
      </c>
      <c r="H9" s="60">
        <v>5331399</v>
      </c>
      <c r="I9" s="60">
        <v>271517</v>
      </c>
      <c r="J9" s="60">
        <v>9944558</v>
      </c>
      <c r="K9" s="60">
        <v>10216075</v>
      </c>
    </row>
    <row r="10" spans="1:11" ht="9.75" customHeight="1">
      <c r="A10" s="120"/>
      <c r="B10" s="125"/>
      <c r="C10" s="60"/>
      <c r="D10" s="60"/>
      <c r="E10" s="60"/>
      <c r="F10" s="60"/>
      <c r="G10" s="60"/>
      <c r="H10" s="60"/>
      <c r="I10" s="60"/>
      <c r="J10" s="60"/>
      <c r="K10" s="60"/>
    </row>
    <row r="11" spans="1:11" ht="14.25">
      <c r="A11" s="124" t="s">
        <v>35</v>
      </c>
      <c r="B11" s="130"/>
      <c r="C11" s="60">
        <v>100209</v>
      </c>
      <c r="D11" s="60">
        <v>4548931</v>
      </c>
      <c r="E11" s="60">
        <v>4649140</v>
      </c>
      <c r="F11" s="60">
        <v>174445</v>
      </c>
      <c r="G11" s="60">
        <v>5068371</v>
      </c>
      <c r="H11" s="60">
        <v>5242816</v>
      </c>
      <c r="I11" s="60">
        <v>274654</v>
      </c>
      <c r="J11" s="60">
        <v>9617302</v>
      </c>
      <c r="K11" s="60">
        <v>9891956</v>
      </c>
    </row>
    <row r="12" spans="1:11" ht="9.75" customHeight="1">
      <c r="A12" s="120"/>
      <c r="B12" s="125"/>
      <c r="C12" s="60"/>
      <c r="D12" s="60"/>
      <c r="E12" s="60"/>
      <c r="F12" s="60"/>
      <c r="G12" s="60"/>
      <c r="H12" s="60"/>
      <c r="I12" s="60"/>
      <c r="J12" s="60"/>
      <c r="K12" s="60"/>
    </row>
    <row r="13" spans="1:11" ht="14.25">
      <c r="A13" s="124" t="s">
        <v>36</v>
      </c>
      <c r="B13" s="130"/>
      <c r="C13" s="60">
        <v>92298</v>
      </c>
      <c r="D13" s="60">
        <v>3885979</v>
      </c>
      <c r="E13" s="60">
        <v>3978277</v>
      </c>
      <c r="F13" s="60">
        <v>201676</v>
      </c>
      <c r="G13" s="60">
        <v>4269637</v>
      </c>
      <c r="H13" s="60">
        <v>4471313</v>
      </c>
      <c r="I13" s="60">
        <v>293974</v>
      </c>
      <c r="J13" s="60">
        <v>8155616</v>
      </c>
      <c r="K13" s="60">
        <v>8449590</v>
      </c>
    </row>
    <row r="14" spans="1:11" ht="9.75" customHeight="1">
      <c r="A14" s="120"/>
      <c r="B14" s="125"/>
      <c r="C14" s="60"/>
      <c r="D14" s="60"/>
      <c r="E14" s="60"/>
      <c r="F14" s="60"/>
      <c r="G14" s="60"/>
      <c r="H14" s="60"/>
      <c r="I14" s="60"/>
      <c r="J14" s="60"/>
      <c r="K14" s="60"/>
    </row>
    <row r="15" spans="1:11" ht="14.25">
      <c r="A15" s="124" t="s">
        <v>37</v>
      </c>
      <c r="B15" s="130"/>
      <c r="C15" s="60">
        <v>87047</v>
      </c>
      <c r="D15" s="60">
        <v>3139253</v>
      </c>
      <c r="E15" s="60">
        <v>3226300</v>
      </c>
      <c r="F15" s="60">
        <v>197017</v>
      </c>
      <c r="G15" s="60">
        <v>3603466</v>
      </c>
      <c r="H15" s="60">
        <v>3800483</v>
      </c>
      <c r="I15" s="60">
        <v>284064</v>
      </c>
      <c r="J15" s="60">
        <v>6742719</v>
      </c>
      <c r="K15" s="60">
        <v>7026783</v>
      </c>
    </row>
    <row r="16" spans="1:11" ht="9.75" customHeight="1">
      <c r="A16" s="120"/>
      <c r="B16" s="125"/>
      <c r="C16" s="60"/>
      <c r="D16" s="60"/>
      <c r="E16" s="60"/>
      <c r="F16" s="60"/>
      <c r="G16" s="60"/>
      <c r="H16" s="60"/>
      <c r="I16" s="60"/>
      <c r="J16" s="60"/>
      <c r="K16" s="60"/>
    </row>
    <row r="17" spans="1:11" ht="14.25">
      <c r="A17" s="124" t="s">
        <v>38</v>
      </c>
      <c r="B17" s="130"/>
      <c r="C17" s="60">
        <v>79568</v>
      </c>
      <c r="D17" s="60">
        <v>2673966</v>
      </c>
      <c r="E17" s="60">
        <v>2753534</v>
      </c>
      <c r="F17" s="60">
        <v>110401</v>
      </c>
      <c r="G17" s="60">
        <v>3494924</v>
      </c>
      <c r="H17" s="60">
        <v>3605325</v>
      </c>
      <c r="I17" s="60">
        <v>189969</v>
      </c>
      <c r="J17" s="60">
        <v>6168890</v>
      </c>
      <c r="K17" s="60">
        <v>6358859</v>
      </c>
    </row>
    <row r="18" spans="1:11" ht="9.75" customHeight="1">
      <c r="A18" s="120"/>
      <c r="B18" s="125"/>
      <c r="C18" s="60"/>
      <c r="D18" s="60"/>
      <c r="E18" s="60"/>
      <c r="F18" s="60"/>
      <c r="G18" s="60"/>
      <c r="H18" s="60"/>
      <c r="I18" s="60"/>
      <c r="J18" s="60"/>
      <c r="K18" s="60"/>
    </row>
    <row r="19" spans="1:11" ht="14.25">
      <c r="A19" s="124" t="s">
        <v>39</v>
      </c>
      <c r="B19" s="130"/>
      <c r="C19" s="60">
        <v>88150</v>
      </c>
      <c r="D19" s="60">
        <v>1461149</v>
      </c>
      <c r="E19" s="60">
        <v>1549299</v>
      </c>
      <c r="F19" s="60">
        <v>99323</v>
      </c>
      <c r="G19" s="60">
        <v>2039416</v>
      </c>
      <c r="H19" s="60">
        <v>2138739</v>
      </c>
      <c r="I19" s="60">
        <v>187473</v>
      </c>
      <c r="J19" s="60">
        <v>3500565</v>
      </c>
      <c r="K19" s="60">
        <v>3688038</v>
      </c>
    </row>
    <row r="20" spans="1:11" ht="9.75" customHeight="1">
      <c r="A20" s="126"/>
      <c r="B20" s="127"/>
      <c r="C20" s="53"/>
      <c r="D20" s="53"/>
      <c r="E20" s="53"/>
      <c r="F20" s="53"/>
      <c r="G20" s="53"/>
      <c r="H20" s="53"/>
      <c r="I20" s="53"/>
      <c r="J20" s="53"/>
      <c r="K20" s="53"/>
    </row>
    <row r="21" spans="1:11" ht="14.25">
      <c r="A21" s="130" t="s">
        <v>46</v>
      </c>
      <c r="B21" s="130"/>
      <c r="C21" s="60">
        <v>104330</v>
      </c>
      <c r="D21" s="60">
        <v>738270</v>
      </c>
      <c r="E21" s="60">
        <v>842600</v>
      </c>
      <c r="F21" s="60">
        <v>103034</v>
      </c>
      <c r="G21" s="60">
        <v>1141403</v>
      </c>
      <c r="H21" s="60">
        <v>1244437</v>
      </c>
      <c r="I21" s="60">
        <v>207364</v>
      </c>
      <c r="J21" s="60">
        <v>1879673</v>
      </c>
      <c r="K21" s="60">
        <v>2087037</v>
      </c>
    </row>
    <row r="22" spans="1:11" ht="9.75" customHeight="1">
      <c r="A22" s="125"/>
      <c r="B22" s="125"/>
      <c r="C22" s="60"/>
      <c r="D22" s="60"/>
      <c r="E22" s="60"/>
      <c r="F22" s="60"/>
      <c r="G22" s="60"/>
      <c r="H22" s="60"/>
      <c r="I22" s="60"/>
      <c r="J22" s="60"/>
      <c r="K22" s="60"/>
    </row>
    <row r="23" spans="1:11" ht="14.25">
      <c r="A23" s="130" t="s">
        <v>47</v>
      </c>
      <c r="B23" s="125"/>
      <c r="C23" s="60">
        <v>100781</v>
      </c>
      <c r="D23" s="60">
        <v>301798</v>
      </c>
      <c r="E23" s="60">
        <v>402579</v>
      </c>
      <c r="F23" s="60">
        <v>112066</v>
      </c>
      <c r="G23" s="60">
        <v>690474</v>
      </c>
      <c r="H23" s="60">
        <v>802540</v>
      </c>
      <c r="I23" s="60">
        <v>212847</v>
      </c>
      <c r="J23" s="60">
        <v>992272</v>
      </c>
      <c r="K23" s="60">
        <v>1205119</v>
      </c>
    </row>
    <row r="24" spans="1:11" ht="9.75" customHeight="1" thickBot="1">
      <c r="A24" s="128"/>
      <c r="B24" s="129"/>
      <c r="C24" s="61"/>
      <c r="D24" s="61"/>
      <c r="E24" s="61"/>
      <c r="F24" s="61"/>
      <c r="G24" s="61"/>
      <c r="H24" s="61"/>
      <c r="I24" s="61"/>
      <c r="J24" s="61"/>
      <c r="K24" s="61"/>
    </row>
    <row r="25" spans="1:11" ht="9" customHeight="1">
      <c r="A25" s="62"/>
      <c r="B25" s="62"/>
      <c r="C25" s="62"/>
      <c r="D25" s="62"/>
      <c r="E25" s="62"/>
      <c r="F25" s="62"/>
      <c r="G25" s="62"/>
      <c r="H25" s="62"/>
      <c r="I25" s="62"/>
      <c r="J25" s="62"/>
      <c r="K25" s="62"/>
    </row>
    <row r="26" spans="1:11" ht="14.25">
      <c r="A26" s="54" t="s">
        <v>23</v>
      </c>
      <c r="B26" s="54"/>
      <c r="C26" s="62"/>
      <c r="D26" s="62"/>
      <c r="E26" s="62"/>
      <c r="F26" s="62"/>
      <c r="G26" s="62"/>
      <c r="H26" s="62"/>
      <c r="I26" s="62"/>
      <c r="J26" s="62"/>
      <c r="K26" s="62"/>
    </row>
    <row r="27" spans="1:11" ht="14.25">
      <c r="A27" s="54" t="s">
        <v>85</v>
      </c>
      <c r="B27" s="54"/>
      <c r="C27" s="63"/>
      <c r="D27" s="64"/>
      <c r="E27" s="64"/>
      <c r="F27" s="63"/>
      <c r="G27" s="64"/>
      <c r="H27" s="64"/>
      <c r="I27" s="63"/>
      <c r="J27" s="64"/>
      <c r="K27" s="64"/>
    </row>
    <row r="28" spans="1:11" ht="14.25">
      <c r="A28" s="54" t="s">
        <v>86</v>
      </c>
      <c r="B28" s="54"/>
      <c r="C28" s="99"/>
      <c r="D28" s="64"/>
      <c r="E28" s="64"/>
      <c r="F28" s="99"/>
      <c r="G28" s="64"/>
      <c r="H28" s="64"/>
      <c r="I28" s="99"/>
      <c r="J28" s="64"/>
      <c r="K28" s="64"/>
    </row>
    <row r="29" spans="1:11" ht="14.25">
      <c r="A29" s="54"/>
      <c r="B29" s="54"/>
      <c r="C29" s="63"/>
      <c r="D29" s="64"/>
      <c r="E29" s="64"/>
      <c r="F29" s="63"/>
      <c r="G29" s="64"/>
      <c r="H29" s="64"/>
      <c r="I29" s="63"/>
      <c r="J29" s="64"/>
      <c r="K29" s="64"/>
    </row>
    <row r="30" spans="1:11" ht="14.25">
      <c r="A30" s="62"/>
      <c r="B30" s="62"/>
      <c r="C30" s="53"/>
      <c r="D30" s="53"/>
      <c r="E30" s="53"/>
      <c r="F30" s="53"/>
      <c r="G30" s="53"/>
      <c r="H30" s="53"/>
      <c r="I30" s="53"/>
      <c r="J30" s="53"/>
      <c r="K30" s="53"/>
    </row>
    <row r="31" spans="1:11" ht="18.75">
      <c r="A31" s="131" t="s">
        <v>57</v>
      </c>
      <c r="B31" s="131"/>
      <c r="C31" s="131"/>
      <c r="D31" s="131"/>
      <c r="E31" s="131"/>
      <c r="F31" s="131"/>
      <c r="G31" s="131"/>
      <c r="H31" s="131"/>
      <c r="I31" s="131"/>
      <c r="J31" s="131"/>
      <c r="K31" s="131"/>
    </row>
    <row r="32" spans="1:11" ht="14.25">
      <c r="A32" s="62"/>
      <c r="B32" s="62"/>
      <c r="C32" s="62"/>
      <c r="D32" s="62"/>
      <c r="E32" s="62"/>
      <c r="F32" s="62"/>
      <c r="G32" s="62"/>
      <c r="H32" s="62"/>
      <c r="I32" s="62"/>
      <c r="J32" s="62"/>
      <c r="K32" s="62"/>
    </row>
    <row r="33" spans="1:11" ht="15" thickBot="1">
      <c r="A33" s="55"/>
      <c r="B33" s="55"/>
      <c r="C33" s="55"/>
      <c r="D33" s="55"/>
      <c r="E33" s="55"/>
      <c r="F33" s="55"/>
      <c r="G33" s="55"/>
      <c r="H33" s="55"/>
      <c r="I33" s="55"/>
      <c r="J33" s="55"/>
      <c r="K33" s="55"/>
    </row>
    <row r="34" spans="1:11" ht="14.25">
      <c r="A34" s="53"/>
      <c r="B34" s="53"/>
      <c r="C34" s="65"/>
      <c r="D34" s="119" t="s">
        <v>24</v>
      </c>
      <c r="E34" s="125"/>
      <c r="F34" s="119" t="s">
        <v>25</v>
      </c>
      <c r="G34" s="125"/>
      <c r="H34" s="119" t="s">
        <v>26</v>
      </c>
      <c r="I34" s="125"/>
      <c r="J34" s="119" t="s">
        <v>0</v>
      </c>
      <c r="K34" s="120"/>
    </row>
    <row r="35" spans="1:11" ht="14.25">
      <c r="A35" s="53"/>
      <c r="B35" s="53"/>
      <c r="C35" s="65"/>
      <c r="D35" s="121"/>
      <c r="E35" s="132"/>
      <c r="F35" s="121"/>
      <c r="G35" s="132"/>
      <c r="H35" s="121"/>
      <c r="I35" s="132"/>
      <c r="J35" s="121"/>
      <c r="K35" s="122"/>
    </row>
    <row r="36" spans="1:11" ht="14.25">
      <c r="A36" s="53"/>
      <c r="B36" s="53"/>
      <c r="C36" s="65"/>
      <c r="D36" s="117" t="s">
        <v>27</v>
      </c>
      <c r="E36" s="117" t="s">
        <v>84</v>
      </c>
      <c r="F36" s="117" t="s">
        <v>27</v>
      </c>
      <c r="G36" s="117" t="s">
        <v>84</v>
      </c>
      <c r="H36" s="117" t="s">
        <v>27</v>
      </c>
      <c r="I36" s="117" t="s">
        <v>84</v>
      </c>
      <c r="J36" s="117" t="s">
        <v>27</v>
      </c>
      <c r="K36" s="123" t="s">
        <v>84</v>
      </c>
    </row>
    <row r="37" spans="1:11" ht="14.25">
      <c r="A37" s="66"/>
      <c r="B37" s="66"/>
      <c r="C37" s="67"/>
      <c r="D37" s="118"/>
      <c r="E37" s="118"/>
      <c r="F37" s="118"/>
      <c r="G37" s="118"/>
      <c r="H37" s="118"/>
      <c r="I37" s="118"/>
      <c r="J37" s="118"/>
      <c r="K37" s="121"/>
    </row>
    <row r="38" spans="1:11" ht="9.75" customHeight="1">
      <c r="A38" s="62"/>
      <c r="B38" s="62"/>
      <c r="C38" s="62"/>
      <c r="D38" s="68"/>
      <c r="E38" s="62"/>
      <c r="F38" s="62"/>
      <c r="G38" s="62"/>
      <c r="H38" s="62"/>
      <c r="I38" s="62"/>
      <c r="J38" s="62"/>
      <c r="K38" s="62"/>
    </row>
    <row r="39" spans="1:11" ht="14.25">
      <c r="A39" s="120" t="s">
        <v>45</v>
      </c>
      <c r="B39" s="120"/>
      <c r="C39" s="125"/>
      <c r="D39" s="60">
        <v>39108</v>
      </c>
      <c r="E39" s="60">
        <v>24521977</v>
      </c>
      <c r="F39" s="60">
        <v>261</v>
      </c>
      <c r="G39" s="60">
        <v>986395</v>
      </c>
      <c r="H39" s="60">
        <v>38847</v>
      </c>
      <c r="I39" s="60">
        <v>23535582</v>
      </c>
      <c r="J39" s="60">
        <v>16142</v>
      </c>
      <c r="K39" s="60">
        <v>20759304</v>
      </c>
    </row>
    <row r="40" spans="1:11" ht="9.75" customHeight="1">
      <c r="A40" s="69"/>
      <c r="B40" s="69"/>
      <c r="C40" s="70"/>
      <c r="D40" s="60"/>
      <c r="E40" s="60"/>
      <c r="F40" s="60"/>
      <c r="G40" s="60"/>
      <c r="H40" s="60"/>
      <c r="I40" s="60"/>
      <c r="J40" s="60"/>
      <c r="K40" s="60"/>
    </row>
    <row r="41" spans="1:11" ht="14.25">
      <c r="A41" s="124" t="s">
        <v>41</v>
      </c>
      <c r="B41" s="124"/>
      <c r="C41" s="125"/>
      <c r="D41" s="60">
        <v>39128</v>
      </c>
      <c r="E41" s="60">
        <v>24283557</v>
      </c>
      <c r="F41" s="60">
        <v>238</v>
      </c>
      <c r="G41" s="60">
        <v>858168</v>
      </c>
      <c r="H41" s="60">
        <v>38890</v>
      </c>
      <c r="I41" s="60">
        <v>23425389</v>
      </c>
      <c r="J41" s="60">
        <v>16622</v>
      </c>
      <c r="K41" s="60">
        <v>20745188</v>
      </c>
    </row>
    <row r="42" spans="1:11" ht="9.75" customHeight="1">
      <c r="A42" s="69"/>
      <c r="B42" s="69"/>
      <c r="C42" s="70"/>
      <c r="D42" s="60"/>
      <c r="E42" s="60"/>
      <c r="F42" s="60"/>
      <c r="G42" s="60"/>
      <c r="H42" s="60"/>
      <c r="I42" s="60"/>
      <c r="J42" s="60"/>
      <c r="K42" s="60"/>
    </row>
    <row r="43" spans="1:11" ht="14.25">
      <c r="A43" s="124" t="s">
        <v>31</v>
      </c>
      <c r="B43" s="124"/>
      <c r="C43" s="125"/>
      <c r="D43" s="60">
        <v>37964</v>
      </c>
      <c r="E43" s="60">
        <v>24047346</v>
      </c>
      <c r="F43" s="60">
        <v>242</v>
      </c>
      <c r="G43" s="60">
        <v>877847</v>
      </c>
      <c r="H43" s="60">
        <v>37722</v>
      </c>
      <c r="I43" s="60">
        <v>23169499</v>
      </c>
      <c r="J43" s="60">
        <v>15696</v>
      </c>
      <c r="K43" s="60">
        <v>20922974</v>
      </c>
    </row>
    <row r="44" spans="1:11" ht="9.75" customHeight="1">
      <c r="A44" s="69"/>
      <c r="B44" s="69"/>
      <c r="C44" s="70"/>
      <c r="D44" s="60"/>
      <c r="E44" s="60"/>
      <c r="F44" s="60"/>
      <c r="G44" s="60"/>
      <c r="H44" s="60"/>
      <c r="I44" s="60"/>
      <c r="J44" s="60"/>
      <c r="K44" s="60"/>
    </row>
    <row r="45" spans="1:11" ht="14.25" customHeight="1">
      <c r="A45" s="124" t="s">
        <v>32</v>
      </c>
      <c r="B45" s="124"/>
      <c r="C45" s="125"/>
      <c r="D45" s="60">
        <v>33160</v>
      </c>
      <c r="E45" s="60">
        <v>20022281</v>
      </c>
      <c r="F45" s="60">
        <v>251</v>
      </c>
      <c r="G45" s="60">
        <v>851008</v>
      </c>
      <c r="H45" s="60">
        <v>32909</v>
      </c>
      <c r="I45" s="60">
        <v>19171273</v>
      </c>
      <c r="J45" s="60">
        <v>14439</v>
      </c>
      <c r="K45" s="60">
        <v>17294751</v>
      </c>
    </row>
    <row r="46" spans="1:11" ht="9.75" customHeight="1">
      <c r="A46" s="71"/>
      <c r="B46" s="71"/>
      <c r="C46" s="72"/>
      <c r="D46" s="60"/>
      <c r="E46" s="60"/>
      <c r="F46" s="60"/>
      <c r="G46" s="60"/>
      <c r="H46" s="60"/>
      <c r="I46" s="60"/>
      <c r="J46" s="60"/>
      <c r="K46" s="60"/>
    </row>
    <row r="47" spans="1:11" ht="14.25">
      <c r="A47" s="124" t="s">
        <v>33</v>
      </c>
      <c r="B47" s="124"/>
      <c r="C47" s="125"/>
      <c r="D47" s="60">
        <v>32833</v>
      </c>
      <c r="E47" s="60">
        <v>16529997</v>
      </c>
      <c r="F47" s="60">
        <v>286</v>
      </c>
      <c r="G47" s="60">
        <v>909866</v>
      </c>
      <c r="H47" s="60">
        <v>32547</v>
      </c>
      <c r="I47" s="60">
        <v>15620131</v>
      </c>
      <c r="J47" s="60">
        <v>13621</v>
      </c>
      <c r="K47" s="60">
        <v>13672655</v>
      </c>
    </row>
    <row r="48" spans="1:11" ht="9.75" customHeight="1">
      <c r="A48" s="71"/>
      <c r="B48" s="71"/>
      <c r="C48" s="72"/>
      <c r="D48" s="73"/>
      <c r="E48" s="64"/>
      <c r="F48" s="73"/>
      <c r="G48" s="64"/>
      <c r="H48" s="73"/>
      <c r="I48" s="64"/>
      <c r="J48" s="73"/>
      <c r="K48" s="64"/>
    </row>
    <row r="49" spans="1:11" ht="14.25">
      <c r="A49" s="124" t="s">
        <v>34</v>
      </c>
      <c r="B49" s="124"/>
      <c r="C49" s="125"/>
      <c r="D49" s="60">
        <v>28434</v>
      </c>
      <c r="E49" s="60">
        <v>9535231</v>
      </c>
      <c r="F49" s="60">
        <v>271</v>
      </c>
      <c r="G49" s="60">
        <v>1012058</v>
      </c>
      <c r="H49" s="60">
        <v>28163</v>
      </c>
      <c r="I49" s="60">
        <v>8523173</v>
      </c>
      <c r="J49" s="60">
        <v>8775</v>
      </c>
      <c r="K49" s="60">
        <v>6888980</v>
      </c>
    </row>
    <row r="50" spans="1:11" ht="9.75" customHeight="1">
      <c r="A50" s="71"/>
      <c r="B50" s="71"/>
      <c r="C50" s="72"/>
      <c r="D50" s="73"/>
      <c r="E50" s="64"/>
      <c r="F50" s="73"/>
      <c r="G50" s="64"/>
      <c r="H50" s="73"/>
      <c r="I50" s="64"/>
      <c r="J50" s="73"/>
      <c r="K50" s="64"/>
    </row>
    <row r="51" spans="1:11" ht="14.25">
      <c r="A51" s="124" t="s">
        <v>42</v>
      </c>
      <c r="B51" s="124"/>
      <c r="C51" s="125"/>
      <c r="D51" s="60">
        <v>26866</v>
      </c>
      <c r="E51" s="60">
        <v>4661481</v>
      </c>
      <c r="F51" s="60">
        <v>273</v>
      </c>
      <c r="G51" s="60">
        <v>1044218</v>
      </c>
      <c r="H51" s="60">
        <v>26593</v>
      </c>
      <c r="I51" s="60">
        <v>3617263</v>
      </c>
      <c r="J51" s="60">
        <v>7159</v>
      </c>
      <c r="K51" s="60">
        <v>1832371</v>
      </c>
    </row>
    <row r="52" spans="1:11" ht="9.75" customHeight="1">
      <c r="A52" s="69"/>
      <c r="B52" s="69"/>
      <c r="C52" s="70"/>
      <c r="D52" s="74"/>
      <c r="E52" s="74"/>
      <c r="F52" s="74"/>
      <c r="G52" s="74"/>
      <c r="H52" s="74"/>
      <c r="I52" s="74"/>
      <c r="J52" s="74"/>
      <c r="K52" s="74"/>
    </row>
    <row r="53" spans="1:11" ht="14.25">
      <c r="A53" s="124" t="s">
        <v>48</v>
      </c>
      <c r="B53" s="120"/>
      <c r="C53" s="125"/>
      <c r="D53" s="60">
        <v>24981</v>
      </c>
      <c r="E53" s="60">
        <v>3242745</v>
      </c>
      <c r="F53" s="60">
        <v>265</v>
      </c>
      <c r="G53" s="60">
        <v>1021034</v>
      </c>
      <c r="H53" s="60">
        <v>24716</v>
      </c>
      <c r="I53" s="60">
        <v>2221711</v>
      </c>
      <c r="J53" s="60">
        <v>3938</v>
      </c>
      <c r="K53" s="60">
        <v>828352</v>
      </c>
    </row>
    <row r="54" spans="1:11" ht="9.75" customHeight="1" thickBot="1">
      <c r="A54" s="75"/>
      <c r="B54" s="75"/>
      <c r="C54" s="76"/>
      <c r="D54" s="61"/>
      <c r="E54" s="61"/>
      <c r="F54" s="77"/>
      <c r="G54" s="77"/>
      <c r="H54" s="77"/>
      <c r="I54" s="61"/>
      <c r="J54" s="77"/>
      <c r="K54" s="77"/>
    </row>
    <row r="55" spans="1:11" ht="9" customHeight="1">
      <c r="A55" s="53"/>
      <c r="B55" s="53"/>
      <c r="C55" s="62"/>
      <c r="D55" s="62"/>
      <c r="E55" s="62"/>
      <c r="F55" s="62"/>
      <c r="G55" s="62"/>
      <c r="H55" s="62"/>
      <c r="I55" s="62"/>
      <c r="J55" s="62"/>
      <c r="K55" s="62"/>
    </row>
    <row r="56" spans="1:11" ht="14.25">
      <c r="A56" s="54" t="s">
        <v>28</v>
      </c>
      <c r="B56" s="54"/>
      <c r="C56" s="62"/>
      <c r="D56" s="62"/>
      <c r="E56" s="62"/>
      <c r="F56" s="62"/>
      <c r="G56" s="62"/>
      <c r="H56" s="62"/>
      <c r="I56" s="62"/>
      <c r="J56" s="62"/>
      <c r="K56" s="62"/>
    </row>
    <row r="57" spans="1:11" ht="14.25">
      <c r="A57" s="54"/>
      <c r="B57" s="54"/>
      <c r="C57" s="63"/>
      <c r="D57" s="64"/>
      <c r="E57" s="64"/>
      <c r="F57" s="63"/>
      <c r="G57" s="64"/>
      <c r="H57" s="64"/>
      <c r="I57" s="63"/>
      <c r="J57" s="64"/>
      <c r="K57" s="64"/>
    </row>
    <row r="58" spans="1:11" ht="14.25">
      <c r="A58" s="54"/>
      <c r="B58" s="54"/>
      <c r="C58" s="63"/>
      <c r="D58" s="64"/>
      <c r="E58" s="64"/>
      <c r="F58" s="63"/>
      <c r="G58" s="64"/>
      <c r="H58" s="64"/>
      <c r="I58" s="63"/>
      <c r="J58" s="64"/>
      <c r="K58" s="64"/>
    </row>
  </sheetData>
  <sheetProtection/>
  <mergeCells count="51">
    <mergeCell ref="F4:H5"/>
    <mergeCell ref="A9:B9"/>
    <mergeCell ref="E6:E7"/>
    <mergeCell ref="A10:B10"/>
    <mergeCell ref="C4:E5"/>
    <mergeCell ref="K6:K7"/>
    <mergeCell ref="A16:B16"/>
    <mergeCell ref="A13:B13"/>
    <mergeCell ref="I6:I7"/>
    <mergeCell ref="D6:D7"/>
    <mergeCell ref="J6:J7"/>
    <mergeCell ref="A12:B12"/>
    <mergeCell ref="A14:B14"/>
    <mergeCell ref="A11:B11"/>
    <mergeCell ref="C6:C7"/>
    <mergeCell ref="A1:K1"/>
    <mergeCell ref="J3:K3"/>
    <mergeCell ref="I4:K5"/>
    <mergeCell ref="F6:F7"/>
    <mergeCell ref="G6:G7"/>
    <mergeCell ref="A45:C45"/>
    <mergeCell ref="A21:B21"/>
    <mergeCell ref="A39:C39"/>
    <mergeCell ref="A15:B15"/>
    <mergeCell ref="H6:H7"/>
    <mergeCell ref="A22:B22"/>
    <mergeCell ref="D34:E35"/>
    <mergeCell ref="I36:I37"/>
    <mergeCell ref="A17:B17"/>
    <mergeCell ref="F34:G35"/>
    <mergeCell ref="H34:I35"/>
    <mergeCell ref="G36:G37"/>
    <mergeCell ref="A19:B19"/>
    <mergeCell ref="A18:B18"/>
    <mergeCell ref="A51:C51"/>
    <mergeCell ref="A53:C53"/>
    <mergeCell ref="A20:B20"/>
    <mergeCell ref="A49:C49"/>
    <mergeCell ref="A47:C47"/>
    <mergeCell ref="A24:B24"/>
    <mergeCell ref="A23:B23"/>
    <mergeCell ref="A43:C43"/>
    <mergeCell ref="A41:C41"/>
    <mergeCell ref="A31:K31"/>
    <mergeCell ref="J36:J37"/>
    <mergeCell ref="J34:K35"/>
    <mergeCell ref="H36:H37"/>
    <mergeCell ref="F36:F37"/>
    <mergeCell ref="D36:D37"/>
    <mergeCell ref="K36:K37"/>
    <mergeCell ref="E36:E37"/>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A11:B25 A41:C53" numberStoredAsText="1"/>
  </ignoredErrors>
</worksheet>
</file>

<file path=xl/worksheets/sheet3.xml><?xml version="1.0" encoding="utf-8"?>
<worksheet xmlns="http://schemas.openxmlformats.org/spreadsheetml/2006/main" xmlns:r="http://schemas.openxmlformats.org/officeDocument/2006/relationships">
  <dimension ref="A1:BE46"/>
  <sheetViews>
    <sheetView zoomScale="110" zoomScaleNormal="110" zoomScalePageLayoutView="0" workbookViewId="0" topLeftCell="A1">
      <selection activeCell="A1" sqref="A1:BA1"/>
    </sheetView>
  </sheetViews>
  <sheetFormatPr defaultColWidth="1.59765625" defaultRowHeight="9.75" customHeight="1"/>
  <cols>
    <col min="1" max="9" width="1.4921875" style="78" customWidth="1"/>
    <col min="10" max="16384" width="1.59765625" style="78" customWidth="1"/>
  </cols>
  <sheetData>
    <row r="1" spans="1:53" ht="19.5" customHeight="1">
      <c r="A1" s="150" t="s">
        <v>58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row>
    <row r="2" spans="1:53" ht="19.5" customHeight="1" thickBo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row>
    <row r="3" spans="1:53" ht="48.75" customHeight="1">
      <c r="A3" s="145" t="s">
        <v>6</v>
      </c>
      <c r="B3" s="145"/>
      <c r="C3" s="145"/>
      <c r="D3" s="145"/>
      <c r="E3" s="145"/>
      <c r="F3" s="145"/>
      <c r="G3" s="145"/>
      <c r="H3" s="145"/>
      <c r="I3" s="145"/>
      <c r="J3" s="148"/>
      <c r="K3" s="144" t="s">
        <v>5</v>
      </c>
      <c r="L3" s="145"/>
      <c r="M3" s="145"/>
      <c r="N3" s="145"/>
      <c r="O3" s="145"/>
      <c r="P3" s="145"/>
      <c r="Q3" s="145"/>
      <c r="R3" s="148"/>
      <c r="S3" s="151" t="s">
        <v>44</v>
      </c>
      <c r="T3" s="151"/>
      <c r="U3" s="151"/>
      <c r="V3" s="151"/>
      <c r="W3" s="151"/>
      <c r="X3" s="151" t="s">
        <v>29</v>
      </c>
      <c r="Y3" s="151"/>
      <c r="Z3" s="151"/>
      <c r="AA3" s="151"/>
      <c r="AB3" s="151"/>
      <c r="AC3" s="151" t="s">
        <v>1</v>
      </c>
      <c r="AD3" s="151"/>
      <c r="AE3" s="151"/>
      <c r="AF3" s="151"/>
      <c r="AG3" s="151"/>
      <c r="AH3" s="151" t="s">
        <v>43</v>
      </c>
      <c r="AI3" s="151"/>
      <c r="AJ3" s="151"/>
      <c r="AK3" s="151"/>
      <c r="AL3" s="151"/>
      <c r="AM3" s="151" t="s">
        <v>2</v>
      </c>
      <c r="AN3" s="151"/>
      <c r="AO3" s="151"/>
      <c r="AP3" s="151"/>
      <c r="AQ3" s="151"/>
      <c r="AR3" s="151" t="s">
        <v>3</v>
      </c>
      <c r="AS3" s="151"/>
      <c r="AT3" s="151"/>
      <c r="AU3" s="151"/>
      <c r="AV3" s="151"/>
      <c r="AW3" s="151" t="s">
        <v>4</v>
      </c>
      <c r="AX3" s="151"/>
      <c r="AY3" s="151"/>
      <c r="AZ3" s="151"/>
      <c r="BA3" s="152"/>
    </row>
    <row r="4" spans="1:53" ht="9.75" customHeight="1">
      <c r="A4" s="80"/>
      <c r="B4" s="80"/>
      <c r="C4" s="80"/>
      <c r="D4" s="80"/>
      <c r="E4" s="80"/>
      <c r="F4" s="80"/>
      <c r="G4" s="80"/>
      <c r="H4" s="80"/>
      <c r="I4" s="80"/>
      <c r="J4" s="81"/>
      <c r="K4" s="82"/>
      <c r="L4" s="80"/>
      <c r="M4" s="80"/>
      <c r="N4" s="80"/>
      <c r="O4" s="80"/>
      <c r="P4" s="80"/>
      <c r="Q4" s="80"/>
      <c r="R4" s="80"/>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row>
    <row r="5" spans="1:53" ht="19.5" customHeight="1">
      <c r="A5" s="120" t="s">
        <v>8</v>
      </c>
      <c r="B5" s="120"/>
      <c r="C5" s="120"/>
      <c r="D5" s="120"/>
      <c r="E5" s="120"/>
      <c r="F5" s="120"/>
      <c r="G5" s="120"/>
      <c r="H5" s="120"/>
      <c r="I5" s="120"/>
      <c r="J5" s="125"/>
      <c r="K5" s="84"/>
      <c r="L5" s="54"/>
      <c r="M5" s="54"/>
      <c r="N5" s="54"/>
      <c r="O5" s="54"/>
      <c r="P5" s="54"/>
      <c r="Q5" s="54"/>
      <c r="R5" s="54"/>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row>
    <row r="6" spans="1:53" ht="19.5" customHeight="1">
      <c r="A6" s="120" t="s">
        <v>49</v>
      </c>
      <c r="B6" s="120"/>
      <c r="C6" s="120"/>
      <c r="D6" s="120"/>
      <c r="E6" s="120"/>
      <c r="F6" s="120"/>
      <c r="G6" s="120"/>
      <c r="H6" s="120"/>
      <c r="I6" s="120"/>
      <c r="J6" s="125"/>
      <c r="K6" s="138">
        <v>252035</v>
      </c>
      <c r="L6" s="139"/>
      <c r="M6" s="139"/>
      <c r="N6" s="139"/>
      <c r="O6" s="139"/>
      <c r="P6" s="139"/>
      <c r="Q6" s="139"/>
      <c r="R6" s="139"/>
      <c r="S6" s="149">
        <v>39174</v>
      </c>
      <c r="T6" s="149"/>
      <c r="U6" s="149"/>
      <c r="V6" s="149"/>
      <c r="W6" s="149"/>
      <c r="X6" s="149">
        <v>12986</v>
      </c>
      <c r="Y6" s="149"/>
      <c r="Z6" s="149"/>
      <c r="AA6" s="149"/>
      <c r="AB6" s="149"/>
      <c r="AC6" s="149">
        <v>136288</v>
      </c>
      <c r="AD6" s="149"/>
      <c r="AE6" s="149"/>
      <c r="AF6" s="149"/>
      <c r="AG6" s="149"/>
      <c r="AH6" s="149">
        <v>26661</v>
      </c>
      <c r="AI6" s="149"/>
      <c r="AJ6" s="149"/>
      <c r="AK6" s="149"/>
      <c r="AL6" s="149"/>
      <c r="AM6" s="149">
        <v>5337</v>
      </c>
      <c r="AN6" s="149"/>
      <c r="AO6" s="149"/>
      <c r="AP6" s="149"/>
      <c r="AQ6" s="149"/>
      <c r="AR6" s="149">
        <v>21828</v>
      </c>
      <c r="AS6" s="149"/>
      <c r="AT6" s="149"/>
      <c r="AU6" s="149"/>
      <c r="AV6" s="149"/>
      <c r="AW6" s="149">
        <v>9761</v>
      </c>
      <c r="AX6" s="149"/>
      <c r="AY6" s="149"/>
      <c r="AZ6" s="149"/>
      <c r="BA6" s="149"/>
    </row>
    <row r="7" spans="1:53" ht="9.75" customHeight="1">
      <c r="A7" s="85"/>
      <c r="B7" s="85"/>
      <c r="C7" s="85"/>
      <c r="D7" s="85"/>
      <c r="E7" s="85"/>
      <c r="F7" s="85"/>
      <c r="G7" s="85"/>
      <c r="H7" s="85"/>
      <c r="I7" s="85"/>
      <c r="J7" s="86"/>
      <c r="K7" s="87"/>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row>
    <row r="8" spans="1:57" ht="19.5" customHeight="1">
      <c r="A8" s="120" t="s">
        <v>39</v>
      </c>
      <c r="B8" s="120"/>
      <c r="C8" s="120"/>
      <c r="D8" s="120"/>
      <c r="E8" s="120"/>
      <c r="F8" s="120"/>
      <c r="G8" s="120"/>
      <c r="H8" s="120"/>
      <c r="I8" s="120"/>
      <c r="J8" s="125"/>
      <c r="K8" s="138">
        <v>225140</v>
      </c>
      <c r="L8" s="139"/>
      <c r="M8" s="139"/>
      <c r="N8" s="139"/>
      <c r="O8" s="139"/>
      <c r="P8" s="139"/>
      <c r="Q8" s="139"/>
      <c r="R8" s="139"/>
      <c r="S8" s="139">
        <v>34331</v>
      </c>
      <c r="T8" s="139"/>
      <c r="U8" s="139"/>
      <c r="V8" s="139"/>
      <c r="W8" s="139"/>
      <c r="X8" s="139">
        <v>9330</v>
      </c>
      <c r="Y8" s="139"/>
      <c r="Z8" s="139"/>
      <c r="AA8" s="139"/>
      <c r="AB8" s="139"/>
      <c r="AC8" s="139">
        <v>140348</v>
      </c>
      <c r="AD8" s="139"/>
      <c r="AE8" s="139"/>
      <c r="AF8" s="139"/>
      <c r="AG8" s="139"/>
      <c r="AH8" s="139">
        <v>9122</v>
      </c>
      <c r="AI8" s="139"/>
      <c r="AJ8" s="139"/>
      <c r="AK8" s="139"/>
      <c r="AL8" s="139"/>
      <c r="AM8" s="139">
        <v>1656</v>
      </c>
      <c r="AN8" s="139"/>
      <c r="AO8" s="139"/>
      <c r="AP8" s="139"/>
      <c r="AQ8" s="139"/>
      <c r="AR8" s="139">
        <v>20491</v>
      </c>
      <c r="AS8" s="139"/>
      <c r="AT8" s="139"/>
      <c r="AU8" s="139"/>
      <c r="AV8" s="139"/>
      <c r="AW8" s="139">
        <v>9862</v>
      </c>
      <c r="AX8" s="139"/>
      <c r="AY8" s="139"/>
      <c r="AZ8" s="139"/>
      <c r="BA8" s="139"/>
      <c r="BE8" s="89"/>
    </row>
    <row r="9" spans="1:57" ht="9.75" customHeight="1">
      <c r="A9" s="85"/>
      <c r="B9" s="85"/>
      <c r="C9" s="85"/>
      <c r="D9" s="85"/>
      <c r="E9" s="85"/>
      <c r="F9" s="85"/>
      <c r="G9" s="85"/>
      <c r="H9" s="85"/>
      <c r="I9" s="85"/>
      <c r="J9" s="86"/>
      <c r="K9" s="87"/>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E9" s="89"/>
    </row>
    <row r="10" spans="1:53" ht="19.5" customHeight="1">
      <c r="A10" s="120" t="s">
        <v>40</v>
      </c>
      <c r="B10" s="120"/>
      <c r="C10" s="120"/>
      <c r="D10" s="120"/>
      <c r="E10" s="120"/>
      <c r="F10" s="120"/>
      <c r="G10" s="120"/>
      <c r="H10" s="120"/>
      <c r="I10" s="120"/>
      <c r="J10" s="125"/>
      <c r="K10" s="138">
        <v>208800</v>
      </c>
      <c r="L10" s="139"/>
      <c r="M10" s="139"/>
      <c r="N10" s="139"/>
      <c r="O10" s="139"/>
      <c r="P10" s="139"/>
      <c r="Q10" s="139"/>
      <c r="R10" s="139"/>
      <c r="S10" s="139">
        <v>29453</v>
      </c>
      <c r="T10" s="139"/>
      <c r="U10" s="139"/>
      <c r="V10" s="139"/>
      <c r="W10" s="139"/>
      <c r="X10" s="139">
        <v>7884</v>
      </c>
      <c r="Y10" s="139"/>
      <c r="Z10" s="139"/>
      <c r="AA10" s="139"/>
      <c r="AB10" s="139"/>
      <c r="AC10" s="139">
        <v>142225</v>
      </c>
      <c r="AD10" s="139"/>
      <c r="AE10" s="139"/>
      <c r="AF10" s="139"/>
      <c r="AG10" s="139"/>
      <c r="AH10" s="139">
        <v>0</v>
      </c>
      <c r="AI10" s="139"/>
      <c r="AJ10" s="139"/>
      <c r="AK10" s="139"/>
      <c r="AL10" s="139"/>
      <c r="AM10" s="139">
        <v>0</v>
      </c>
      <c r="AN10" s="139"/>
      <c r="AO10" s="139"/>
      <c r="AP10" s="139"/>
      <c r="AQ10" s="139"/>
      <c r="AR10" s="139">
        <v>19748</v>
      </c>
      <c r="AS10" s="139"/>
      <c r="AT10" s="139"/>
      <c r="AU10" s="139"/>
      <c r="AV10" s="139"/>
      <c r="AW10" s="139">
        <v>9490</v>
      </c>
      <c r="AX10" s="139"/>
      <c r="AY10" s="139"/>
      <c r="AZ10" s="139"/>
      <c r="BA10" s="139"/>
    </row>
    <row r="11" spans="1:53" ht="9.75" customHeight="1">
      <c r="A11" s="106"/>
      <c r="B11" s="106"/>
      <c r="C11" s="106"/>
      <c r="D11" s="106"/>
      <c r="E11" s="106"/>
      <c r="F11" s="106"/>
      <c r="G11" s="106"/>
      <c r="H11" s="106"/>
      <c r="I11" s="106"/>
      <c r="J11" s="103"/>
      <c r="K11" s="114"/>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row>
    <row r="12" spans="1:53" ht="19.5" customHeight="1">
      <c r="A12" s="140" t="s">
        <v>51</v>
      </c>
      <c r="B12" s="140"/>
      <c r="C12" s="140"/>
      <c r="D12" s="140"/>
      <c r="E12" s="140"/>
      <c r="F12" s="140"/>
      <c r="G12" s="140"/>
      <c r="H12" s="140"/>
      <c r="I12" s="140"/>
      <c r="J12" s="141"/>
      <c r="K12" s="138">
        <v>159054</v>
      </c>
      <c r="L12" s="139"/>
      <c r="M12" s="139"/>
      <c r="N12" s="139"/>
      <c r="O12" s="139"/>
      <c r="P12" s="139"/>
      <c r="Q12" s="139"/>
      <c r="R12" s="139"/>
      <c r="S12" s="139">
        <v>26919</v>
      </c>
      <c r="T12" s="139"/>
      <c r="U12" s="139"/>
      <c r="V12" s="139"/>
      <c r="W12" s="139"/>
      <c r="X12" s="139">
        <v>8089</v>
      </c>
      <c r="Y12" s="139"/>
      <c r="Z12" s="139"/>
      <c r="AA12" s="139"/>
      <c r="AB12" s="139"/>
      <c r="AC12" s="139">
        <v>100146</v>
      </c>
      <c r="AD12" s="139"/>
      <c r="AE12" s="139"/>
      <c r="AF12" s="139"/>
      <c r="AG12" s="139"/>
      <c r="AH12" s="139">
        <v>0</v>
      </c>
      <c r="AI12" s="139"/>
      <c r="AJ12" s="139"/>
      <c r="AK12" s="139"/>
      <c r="AL12" s="139"/>
      <c r="AM12" s="139">
        <v>0</v>
      </c>
      <c r="AN12" s="139"/>
      <c r="AO12" s="139"/>
      <c r="AP12" s="139"/>
      <c r="AQ12" s="139"/>
      <c r="AR12" s="139">
        <v>19055</v>
      </c>
      <c r="AS12" s="139"/>
      <c r="AT12" s="139"/>
      <c r="AU12" s="139"/>
      <c r="AV12" s="139"/>
      <c r="AW12" s="139">
        <v>4845</v>
      </c>
      <c r="AX12" s="139"/>
      <c r="AY12" s="139"/>
      <c r="AZ12" s="139"/>
      <c r="BA12" s="139"/>
    </row>
    <row r="13" spans="1:53" ht="9.75" customHeight="1">
      <c r="A13" s="107"/>
      <c r="B13" s="107"/>
      <c r="C13" s="107"/>
      <c r="D13" s="107"/>
      <c r="E13" s="107"/>
      <c r="F13" s="107"/>
      <c r="G13" s="107"/>
      <c r="H13" s="107"/>
      <c r="I13" s="107"/>
      <c r="J13" s="105"/>
      <c r="K13" s="90"/>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row>
    <row r="14" spans="1:53" ht="9.75" customHeight="1">
      <c r="A14" s="85"/>
      <c r="B14" s="85"/>
      <c r="C14" s="85"/>
      <c r="D14" s="85"/>
      <c r="E14" s="85"/>
      <c r="F14" s="85"/>
      <c r="G14" s="85"/>
      <c r="H14" s="85"/>
      <c r="I14" s="85"/>
      <c r="J14" s="86"/>
      <c r="K14" s="87"/>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row>
    <row r="15" spans="1:53" ht="19.5" customHeight="1">
      <c r="A15" s="120" t="s">
        <v>7</v>
      </c>
      <c r="B15" s="120"/>
      <c r="C15" s="120"/>
      <c r="D15" s="120"/>
      <c r="E15" s="120"/>
      <c r="F15" s="120"/>
      <c r="G15" s="120"/>
      <c r="H15" s="120"/>
      <c r="I15" s="120"/>
      <c r="J15" s="125"/>
      <c r="K15" s="87"/>
      <c r="L15" s="88"/>
      <c r="M15" s="88"/>
      <c r="N15" s="88"/>
      <c r="O15" s="88"/>
      <c r="P15" s="88"/>
      <c r="Q15" s="88"/>
      <c r="R15" s="88"/>
      <c r="S15" s="88"/>
      <c r="T15" s="88"/>
      <c r="U15" s="88"/>
      <c r="V15" s="88" t="s">
        <v>50</v>
      </c>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row>
    <row r="16" spans="1:53" ht="19.5" customHeight="1">
      <c r="A16" s="120" t="s">
        <v>49</v>
      </c>
      <c r="B16" s="120"/>
      <c r="C16" s="120"/>
      <c r="D16" s="120"/>
      <c r="E16" s="120"/>
      <c r="F16" s="120"/>
      <c r="G16" s="120"/>
      <c r="H16" s="120"/>
      <c r="I16" s="120"/>
      <c r="J16" s="125"/>
      <c r="K16" s="138">
        <v>257220</v>
      </c>
      <c r="L16" s="139"/>
      <c r="M16" s="139"/>
      <c r="N16" s="139"/>
      <c r="O16" s="139"/>
      <c r="P16" s="139"/>
      <c r="Q16" s="139"/>
      <c r="R16" s="139"/>
      <c r="S16" s="139">
        <v>47609</v>
      </c>
      <c r="T16" s="139"/>
      <c r="U16" s="139"/>
      <c r="V16" s="139"/>
      <c r="W16" s="139"/>
      <c r="X16" s="139">
        <v>18466</v>
      </c>
      <c r="Y16" s="139"/>
      <c r="Z16" s="139"/>
      <c r="AA16" s="139"/>
      <c r="AB16" s="139"/>
      <c r="AC16" s="139">
        <v>125623</v>
      </c>
      <c r="AD16" s="139"/>
      <c r="AE16" s="139"/>
      <c r="AF16" s="139"/>
      <c r="AG16" s="139"/>
      <c r="AH16" s="139">
        <v>27703</v>
      </c>
      <c r="AI16" s="139"/>
      <c r="AJ16" s="139"/>
      <c r="AK16" s="139"/>
      <c r="AL16" s="139"/>
      <c r="AM16" s="139">
        <v>4683</v>
      </c>
      <c r="AN16" s="139"/>
      <c r="AO16" s="139"/>
      <c r="AP16" s="139"/>
      <c r="AQ16" s="139"/>
      <c r="AR16" s="139">
        <v>23367</v>
      </c>
      <c r="AS16" s="139"/>
      <c r="AT16" s="139"/>
      <c r="AU16" s="139"/>
      <c r="AV16" s="139"/>
      <c r="AW16" s="139">
        <v>9769</v>
      </c>
      <c r="AX16" s="139"/>
      <c r="AY16" s="139"/>
      <c r="AZ16" s="139"/>
      <c r="BA16" s="139"/>
    </row>
    <row r="17" spans="1:53" ht="9.75" customHeight="1">
      <c r="A17" s="85"/>
      <c r="B17" s="85"/>
      <c r="C17" s="85"/>
      <c r="D17" s="85"/>
      <c r="E17" s="85"/>
      <c r="F17" s="85"/>
      <c r="G17" s="85"/>
      <c r="H17" s="85"/>
      <c r="I17" s="85"/>
      <c r="J17" s="86"/>
      <c r="K17" s="114"/>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row>
    <row r="18" spans="1:53" ht="19.5" customHeight="1">
      <c r="A18" s="120" t="s">
        <v>39</v>
      </c>
      <c r="B18" s="120"/>
      <c r="C18" s="120"/>
      <c r="D18" s="120"/>
      <c r="E18" s="120"/>
      <c r="F18" s="120"/>
      <c r="G18" s="120"/>
      <c r="H18" s="120"/>
      <c r="I18" s="120"/>
      <c r="J18" s="125"/>
      <c r="K18" s="138">
        <v>232965</v>
      </c>
      <c r="L18" s="139"/>
      <c r="M18" s="139"/>
      <c r="N18" s="139"/>
      <c r="O18" s="139"/>
      <c r="P18" s="139"/>
      <c r="Q18" s="139"/>
      <c r="R18" s="139"/>
      <c r="S18" s="139">
        <v>41520</v>
      </c>
      <c r="T18" s="139"/>
      <c r="U18" s="139"/>
      <c r="V18" s="139"/>
      <c r="W18" s="139"/>
      <c r="X18" s="139">
        <v>13701</v>
      </c>
      <c r="Y18" s="139"/>
      <c r="Z18" s="139"/>
      <c r="AA18" s="139"/>
      <c r="AB18" s="139"/>
      <c r="AC18" s="139">
        <v>135951</v>
      </c>
      <c r="AD18" s="139"/>
      <c r="AE18" s="139"/>
      <c r="AF18" s="139"/>
      <c r="AG18" s="139"/>
      <c r="AH18" s="139">
        <v>9390</v>
      </c>
      <c r="AI18" s="139"/>
      <c r="AJ18" s="139"/>
      <c r="AK18" s="139"/>
      <c r="AL18" s="139"/>
      <c r="AM18" s="139">
        <v>1351</v>
      </c>
      <c r="AN18" s="139"/>
      <c r="AO18" s="139"/>
      <c r="AP18" s="139"/>
      <c r="AQ18" s="139"/>
      <c r="AR18" s="139">
        <v>21781</v>
      </c>
      <c r="AS18" s="139"/>
      <c r="AT18" s="139"/>
      <c r="AU18" s="139"/>
      <c r="AV18" s="139"/>
      <c r="AW18" s="139">
        <v>9271</v>
      </c>
      <c r="AX18" s="139"/>
      <c r="AY18" s="139"/>
      <c r="AZ18" s="139"/>
      <c r="BA18" s="139"/>
    </row>
    <row r="19" spans="1:53" ht="9.75" customHeight="1">
      <c r="A19" s="85"/>
      <c r="B19" s="85"/>
      <c r="C19" s="85"/>
      <c r="D19" s="85"/>
      <c r="E19" s="85"/>
      <c r="F19" s="85"/>
      <c r="G19" s="85"/>
      <c r="H19" s="85"/>
      <c r="I19" s="85"/>
      <c r="J19" s="86"/>
      <c r="K19" s="111"/>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row>
    <row r="20" spans="1:53" ht="19.5" customHeight="1">
      <c r="A20" s="120" t="s">
        <v>40</v>
      </c>
      <c r="B20" s="120"/>
      <c r="C20" s="120"/>
      <c r="D20" s="120"/>
      <c r="E20" s="120"/>
      <c r="F20" s="120"/>
      <c r="G20" s="120"/>
      <c r="H20" s="120"/>
      <c r="I20" s="120"/>
      <c r="J20" s="125"/>
      <c r="K20" s="138">
        <v>216723</v>
      </c>
      <c r="L20" s="139"/>
      <c r="M20" s="139"/>
      <c r="N20" s="139"/>
      <c r="O20" s="139"/>
      <c r="P20" s="139"/>
      <c r="Q20" s="139"/>
      <c r="R20" s="139"/>
      <c r="S20" s="139">
        <v>39649</v>
      </c>
      <c r="T20" s="139"/>
      <c r="U20" s="139"/>
      <c r="V20" s="139"/>
      <c r="W20" s="139"/>
      <c r="X20" s="139">
        <v>11143</v>
      </c>
      <c r="Y20" s="139"/>
      <c r="Z20" s="139"/>
      <c r="AA20" s="139"/>
      <c r="AB20" s="139"/>
      <c r="AC20" s="139">
        <v>136335</v>
      </c>
      <c r="AD20" s="139"/>
      <c r="AE20" s="139"/>
      <c r="AF20" s="139"/>
      <c r="AG20" s="139"/>
      <c r="AH20" s="139">
        <v>0</v>
      </c>
      <c r="AI20" s="139"/>
      <c r="AJ20" s="139"/>
      <c r="AK20" s="139"/>
      <c r="AL20" s="139"/>
      <c r="AM20" s="139">
        <v>0</v>
      </c>
      <c r="AN20" s="139"/>
      <c r="AO20" s="139"/>
      <c r="AP20" s="139"/>
      <c r="AQ20" s="139"/>
      <c r="AR20" s="139">
        <v>20576</v>
      </c>
      <c r="AS20" s="139"/>
      <c r="AT20" s="139"/>
      <c r="AU20" s="139"/>
      <c r="AV20" s="139"/>
      <c r="AW20" s="139">
        <v>9020</v>
      </c>
      <c r="AX20" s="139"/>
      <c r="AY20" s="139"/>
      <c r="AZ20" s="139"/>
      <c r="BA20" s="139"/>
    </row>
    <row r="21" spans="1:53" ht="9.75" customHeight="1">
      <c r="A21" s="106"/>
      <c r="B21" s="106"/>
      <c r="C21" s="106"/>
      <c r="D21" s="106"/>
      <c r="E21" s="106"/>
      <c r="F21" s="106"/>
      <c r="G21" s="106"/>
      <c r="H21" s="106"/>
      <c r="I21" s="106"/>
      <c r="J21" s="103"/>
      <c r="K21" s="114"/>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row>
    <row r="22" spans="1:53" ht="19.5" customHeight="1">
      <c r="A22" s="140" t="s">
        <v>51</v>
      </c>
      <c r="B22" s="140"/>
      <c r="C22" s="140"/>
      <c r="D22" s="140"/>
      <c r="E22" s="140"/>
      <c r="F22" s="140"/>
      <c r="G22" s="140"/>
      <c r="H22" s="140"/>
      <c r="I22" s="140"/>
      <c r="J22" s="141"/>
      <c r="K22" s="138">
        <v>176483</v>
      </c>
      <c r="L22" s="139"/>
      <c r="M22" s="139"/>
      <c r="N22" s="139"/>
      <c r="O22" s="139"/>
      <c r="P22" s="139"/>
      <c r="Q22" s="139"/>
      <c r="R22" s="139"/>
      <c r="S22" s="139">
        <v>35451</v>
      </c>
      <c r="T22" s="139"/>
      <c r="U22" s="139"/>
      <c r="V22" s="139"/>
      <c r="W22" s="139"/>
      <c r="X22" s="139">
        <v>10449</v>
      </c>
      <c r="Y22" s="139"/>
      <c r="Z22" s="139"/>
      <c r="AA22" s="139"/>
      <c r="AB22" s="139"/>
      <c r="AC22" s="139">
        <v>105632</v>
      </c>
      <c r="AD22" s="139"/>
      <c r="AE22" s="139"/>
      <c r="AF22" s="139"/>
      <c r="AG22" s="139"/>
      <c r="AH22" s="139">
        <v>0</v>
      </c>
      <c r="AI22" s="139"/>
      <c r="AJ22" s="139"/>
      <c r="AK22" s="139"/>
      <c r="AL22" s="139"/>
      <c r="AM22" s="139">
        <v>0</v>
      </c>
      <c r="AN22" s="139"/>
      <c r="AO22" s="139"/>
      <c r="AP22" s="139"/>
      <c r="AQ22" s="139"/>
      <c r="AR22" s="139">
        <v>20506</v>
      </c>
      <c r="AS22" s="139"/>
      <c r="AT22" s="139"/>
      <c r="AU22" s="139"/>
      <c r="AV22" s="139"/>
      <c r="AW22" s="139">
        <v>4445</v>
      </c>
      <c r="AX22" s="139"/>
      <c r="AY22" s="139"/>
      <c r="AZ22" s="139"/>
      <c r="BA22" s="139"/>
    </row>
    <row r="23" spans="1:53" ht="9.75" customHeight="1" thickBot="1">
      <c r="A23" s="108"/>
      <c r="B23" s="108"/>
      <c r="C23" s="108"/>
      <c r="D23" s="108"/>
      <c r="E23" s="108"/>
      <c r="F23" s="108"/>
      <c r="G23" s="108"/>
      <c r="H23" s="108"/>
      <c r="I23" s="108"/>
      <c r="J23" s="109"/>
      <c r="K23" s="92"/>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row>
    <row r="24" spans="2:11" ht="19.5" customHeight="1">
      <c r="B24" s="142" t="s">
        <v>30</v>
      </c>
      <c r="C24" s="142"/>
      <c r="D24" s="142"/>
      <c r="E24" s="142"/>
      <c r="F24" s="142"/>
      <c r="G24" s="142"/>
      <c r="H24" s="142"/>
      <c r="I24" s="142"/>
      <c r="J24" s="142"/>
      <c r="K24" s="143"/>
    </row>
    <row r="25" spans="2:54" ht="29.25"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row>
    <row r="26" ht="19.5" customHeight="1"/>
    <row r="27" ht="19.5" customHeight="1"/>
    <row r="29" spans="1:53" ht="19.5" customHeight="1">
      <c r="A29" s="150" t="s">
        <v>52</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row>
    <row r="30" ht="19.5" customHeight="1" thickBot="1"/>
    <row r="31" spans="1:53" ht="29.25" customHeight="1">
      <c r="A31" s="94"/>
      <c r="B31" s="94"/>
      <c r="C31" s="94"/>
      <c r="D31" s="94"/>
      <c r="E31" s="94"/>
      <c r="F31" s="94"/>
      <c r="G31" s="94"/>
      <c r="H31" s="94"/>
      <c r="I31" s="94"/>
      <c r="J31" s="144" t="s">
        <v>9</v>
      </c>
      <c r="K31" s="145"/>
      <c r="L31" s="145"/>
      <c r="M31" s="145"/>
      <c r="N31" s="145"/>
      <c r="O31" s="145"/>
      <c r="P31" s="144" t="s">
        <v>12</v>
      </c>
      <c r="Q31" s="145"/>
      <c r="R31" s="145"/>
      <c r="S31" s="145"/>
      <c r="T31" s="145"/>
      <c r="U31" s="145"/>
      <c r="V31" s="153" t="s">
        <v>13</v>
      </c>
      <c r="W31" s="153"/>
      <c r="X31" s="153"/>
      <c r="Y31" s="153"/>
      <c r="Z31" s="153"/>
      <c r="AA31" s="153"/>
      <c r="AB31" s="153" t="s">
        <v>14</v>
      </c>
      <c r="AC31" s="153"/>
      <c r="AD31" s="153"/>
      <c r="AE31" s="153"/>
      <c r="AF31" s="153"/>
      <c r="AG31" s="153"/>
      <c r="AH31" s="153" t="s">
        <v>15</v>
      </c>
      <c r="AI31" s="153"/>
      <c r="AJ31" s="153"/>
      <c r="AK31" s="153"/>
      <c r="AL31" s="153"/>
      <c r="AM31" s="153"/>
      <c r="AN31" s="145" t="s">
        <v>11</v>
      </c>
      <c r="AO31" s="145"/>
      <c r="AP31" s="145"/>
      <c r="AQ31" s="145"/>
      <c r="AR31" s="145"/>
      <c r="AS31" s="145"/>
      <c r="AT31" s="148"/>
      <c r="AU31" s="145" t="s">
        <v>10</v>
      </c>
      <c r="AV31" s="145"/>
      <c r="AW31" s="145"/>
      <c r="AX31" s="145"/>
      <c r="AY31" s="145"/>
      <c r="AZ31" s="145"/>
      <c r="BA31" s="145"/>
    </row>
    <row r="32" spans="1:53" ht="9.75" customHeight="1">
      <c r="A32" s="85"/>
      <c r="B32" s="85"/>
      <c r="C32" s="85"/>
      <c r="D32" s="85"/>
      <c r="E32" s="85"/>
      <c r="F32" s="85"/>
      <c r="G32" s="85"/>
      <c r="H32" s="85"/>
      <c r="I32" s="85"/>
      <c r="J32" s="9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row>
    <row r="33" spans="1:53" ht="19.5" customHeight="1">
      <c r="A33" s="120" t="s">
        <v>88</v>
      </c>
      <c r="B33" s="120"/>
      <c r="C33" s="120"/>
      <c r="D33" s="120"/>
      <c r="E33" s="120"/>
      <c r="F33" s="120"/>
      <c r="G33" s="120"/>
      <c r="H33" s="120"/>
      <c r="I33" s="120"/>
      <c r="J33" s="147">
        <v>4337128</v>
      </c>
      <c r="K33" s="146"/>
      <c r="L33" s="146"/>
      <c r="M33" s="146"/>
      <c r="N33" s="146"/>
      <c r="O33" s="146"/>
      <c r="P33" s="146">
        <v>4883254</v>
      </c>
      <c r="Q33" s="146"/>
      <c r="R33" s="146"/>
      <c r="S33" s="146"/>
      <c r="T33" s="146"/>
      <c r="U33" s="146"/>
      <c r="V33" s="146">
        <v>3295048</v>
      </c>
      <c r="W33" s="146"/>
      <c r="X33" s="146"/>
      <c r="Y33" s="146"/>
      <c r="Z33" s="146"/>
      <c r="AA33" s="146"/>
      <c r="AB33" s="146">
        <v>1684734</v>
      </c>
      <c r="AC33" s="146"/>
      <c r="AD33" s="146"/>
      <c r="AE33" s="146"/>
      <c r="AF33" s="146"/>
      <c r="AG33" s="146"/>
      <c r="AH33" s="146">
        <v>2119486</v>
      </c>
      <c r="AI33" s="146"/>
      <c r="AJ33" s="146"/>
      <c r="AK33" s="146"/>
      <c r="AL33" s="146"/>
      <c r="AM33" s="146"/>
      <c r="AN33" s="146">
        <v>2472982</v>
      </c>
      <c r="AO33" s="146"/>
      <c r="AP33" s="146"/>
      <c r="AQ33" s="146"/>
      <c r="AR33" s="146"/>
      <c r="AS33" s="146"/>
      <c r="AT33" s="146"/>
      <c r="AU33" s="146">
        <v>2471140</v>
      </c>
      <c r="AV33" s="146"/>
      <c r="AW33" s="146"/>
      <c r="AX33" s="146"/>
      <c r="AY33" s="146"/>
      <c r="AZ33" s="146"/>
      <c r="BA33" s="146"/>
    </row>
    <row r="34" spans="1:53" ht="9.75" customHeight="1">
      <c r="A34" s="106"/>
      <c r="B34" s="106"/>
      <c r="C34" s="106"/>
      <c r="D34" s="106"/>
      <c r="E34" s="106"/>
      <c r="F34" s="106"/>
      <c r="G34" s="106"/>
      <c r="H34" s="106"/>
      <c r="I34" s="106"/>
      <c r="J34" s="9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row>
    <row r="35" spans="1:53" ht="19.5" customHeight="1">
      <c r="A35" s="120">
        <v>19</v>
      </c>
      <c r="B35" s="120"/>
      <c r="C35" s="120"/>
      <c r="D35" s="120"/>
      <c r="E35" s="120"/>
      <c r="F35" s="120"/>
      <c r="G35" s="120"/>
      <c r="H35" s="120"/>
      <c r="I35" s="125"/>
      <c r="J35" s="147">
        <v>4492883</v>
      </c>
      <c r="K35" s="146"/>
      <c r="L35" s="146"/>
      <c r="M35" s="146"/>
      <c r="N35" s="146"/>
      <c r="O35" s="146"/>
      <c r="P35" s="146">
        <v>5037170</v>
      </c>
      <c r="Q35" s="146"/>
      <c r="R35" s="146"/>
      <c r="S35" s="146"/>
      <c r="T35" s="146"/>
      <c r="U35" s="146"/>
      <c r="V35" s="146">
        <v>3423344</v>
      </c>
      <c r="W35" s="146"/>
      <c r="X35" s="146"/>
      <c r="Y35" s="146"/>
      <c r="Z35" s="146"/>
      <c r="AA35" s="146"/>
      <c r="AB35" s="146">
        <v>1733447</v>
      </c>
      <c r="AC35" s="146"/>
      <c r="AD35" s="146"/>
      <c r="AE35" s="146"/>
      <c r="AF35" s="146"/>
      <c r="AG35" s="146"/>
      <c r="AH35" s="146">
        <v>2174836</v>
      </c>
      <c r="AI35" s="146"/>
      <c r="AJ35" s="146"/>
      <c r="AK35" s="146"/>
      <c r="AL35" s="146"/>
      <c r="AM35" s="146"/>
      <c r="AN35" s="146">
        <v>2540934</v>
      </c>
      <c r="AO35" s="146"/>
      <c r="AP35" s="146"/>
      <c r="AQ35" s="146"/>
      <c r="AR35" s="146"/>
      <c r="AS35" s="146"/>
      <c r="AT35" s="146"/>
      <c r="AU35" s="146">
        <v>2561134</v>
      </c>
      <c r="AV35" s="146"/>
      <c r="AW35" s="146"/>
      <c r="AX35" s="146"/>
      <c r="AY35" s="146"/>
      <c r="AZ35" s="146"/>
      <c r="BA35" s="146"/>
    </row>
    <row r="36" spans="1:53" ht="9.75" customHeight="1">
      <c r="A36" s="106"/>
      <c r="B36" s="106"/>
      <c r="C36" s="106"/>
      <c r="D36" s="106"/>
      <c r="E36" s="106"/>
      <c r="F36" s="106"/>
      <c r="G36" s="106"/>
      <c r="H36" s="106"/>
      <c r="I36" s="106"/>
      <c r="J36" s="9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row>
    <row r="37" spans="1:53" ht="19.5" customHeight="1">
      <c r="A37" s="120">
        <v>20</v>
      </c>
      <c r="B37" s="120"/>
      <c r="C37" s="120"/>
      <c r="D37" s="120"/>
      <c r="E37" s="120"/>
      <c r="F37" s="120"/>
      <c r="G37" s="120"/>
      <c r="H37" s="120"/>
      <c r="I37" s="125"/>
      <c r="J37" s="147">
        <v>4659239</v>
      </c>
      <c r="K37" s="146"/>
      <c r="L37" s="146"/>
      <c r="M37" s="146"/>
      <c r="N37" s="146"/>
      <c r="O37" s="146"/>
      <c r="P37" s="146">
        <v>5196597</v>
      </c>
      <c r="Q37" s="146"/>
      <c r="R37" s="146"/>
      <c r="S37" s="146"/>
      <c r="T37" s="146"/>
      <c r="U37" s="146"/>
      <c r="V37" s="146">
        <v>3581848</v>
      </c>
      <c r="W37" s="146"/>
      <c r="X37" s="146"/>
      <c r="Y37" s="146"/>
      <c r="Z37" s="146"/>
      <c r="AA37" s="146"/>
      <c r="AB37" s="146">
        <v>1827240</v>
      </c>
      <c r="AC37" s="146"/>
      <c r="AD37" s="146"/>
      <c r="AE37" s="146"/>
      <c r="AF37" s="146"/>
      <c r="AG37" s="146"/>
      <c r="AH37" s="146">
        <v>2257649</v>
      </c>
      <c r="AI37" s="146"/>
      <c r="AJ37" s="146"/>
      <c r="AK37" s="146"/>
      <c r="AL37" s="146"/>
      <c r="AM37" s="146"/>
      <c r="AN37" s="146">
        <v>2604695</v>
      </c>
      <c r="AO37" s="146"/>
      <c r="AP37" s="146"/>
      <c r="AQ37" s="146"/>
      <c r="AR37" s="146"/>
      <c r="AS37" s="146"/>
      <c r="AT37" s="146"/>
      <c r="AU37" s="146">
        <v>2685585</v>
      </c>
      <c r="AV37" s="146"/>
      <c r="AW37" s="146"/>
      <c r="AX37" s="146"/>
      <c r="AY37" s="146"/>
      <c r="AZ37" s="146"/>
      <c r="BA37" s="146"/>
    </row>
    <row r="38" spans="1:53" ht="9.75" customHeight="1">
      <c r="A38" s="106"/>
      <c r="B38" s="106"/>
      <c r="C38" s="106"/>
      <c r="D38" s="106"/>
      <c r="E38" s="106"/>
      <c r="F38" s="106"/>
      <c r="G38" s="106"/>
      <c r="H38" s="106"/>
      <c r="I38" s="106"/>
      <c r="J38" s="9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row>
    <row r="39" spans="1:53" ht="19.5" customHeight="1">
      <c r="A39" s="120">
        <v>21</v>
      </c>
      <c r="B39" s="120"/>
      <c r="C39" s="120"/>
      <c r="D39" s="120"/>
      <c r="E39" s="120"/>
      <c r="F39" s="120"/>
      <c r="G39" s="120"/>
      <c r="H39" s="120"/>
      <c r="I39" s="125"/>
      <c r="J39" s="147">
        <v>5696978</v>
      </c>
      <c r="K39" s="146"/>
      <c r="L39" s="146"/>
      <c r="M39" s="146"/>
      <c r="N39" s="146"/>
      <c r="O39" s="146"/>
      <c r="P39" s="146">
        <v>6206921</v>
      </c>
      <c r="Q39" s="146"/>
      <c r="R39" s="146"/>
      <c r="S39" s="146"/>
      <c r="T39" s="146"/>
      <c r="U39" s="146"/>
      <c r="V39" s="146">
        <v>4513995</v>
      </c>
      <c r="W39" s="146"/>
      <c r="X39" s="146"/>
      <c r="Y39" s="146"/>
      <c r="Z39" s="146"/>
      <c r="AA39" s="146"/>
      <c r="AB39" s="146">
        <v>2568816</v>
      </c>
      <c r="AC39" s="146"/>
      <c r="AD39" s="146"/>
      <c r="AE39" s="146"/>
      <c r="AF39" s="146"/>
      <c r="AG39" s="146"/>
      <c r="AH39" s="146">
        <v>3040809</v>
      </c>
      <c r="AI39" s="146"/>
      <c r="AJ39" s="146"/>
      <c r="AK39" s="146"/>
      <c r="AL39" s="146"/>
      <c r="AM39" s="146"/>
      <c r="AN39" s="146">
        <v>3428489</v>
      </c>
      <c r="AO39" s="146"/>
      <c r="AP39" s="146"/>
      <c r="AQ39" s="146"/>
      <c r="AR39" s="146"/>
      <c r="AS39" s="146"/>
      <c r="AT39" s="146"/>
      <c r="AU39" s="146">
        <v>3736321</v>
      </c>
      <c r="AV39" s="146"/>
      <c r="AW39" s="146"/>
      <c r="AX39" s="146"/>
      <c r="AY39" s="146"/>
      <c r="AZ39" s="146"/>
      <c r="BA39" s="146"/>
    </row>
    <row r="40" spans="1:53" ht="9.75" customHeight="1">
      <c r="A40" s="85"/>
      <c r="B40" s="85"/>
      <c r="C40" s="85"/>
      <c r="D40" s="85"/>
      <c r="E40" s="85"/>
      <c r="F40" s="85"/>
      <c r="G40" s="85"/>
      <c r="H40" s="85"/>
      <c r="I40" s="85"/>
      <c r="J40" s="9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row>
    <row r="41" spans="1:53" ht="19.5" customHeight="1">
      <c r="A41" s="120">
        <v>22</v>
      </c>
      <c r="B41" s="120"/>
      <c r="C41" s="120"/>
      <c r="D41" s="120"/>
      <c r="E41" s="120"/>
      <c r="F41" s="120"/>
      <c r="G41" s="120"/>
      <c r="H41" s="120"/>
      <c r="I41" s="125"/>
      <c r="J41" s="147">
        <v>5749517</v>
      </c>
      <c r="K41" s="146"/>
      <c r="L41" s="146"/>
      <c r="M41" s="146"/>
      <c r="N41" s="146"/>
      <c r="O41" s="146"/>
      <c r="P41" s="146">
        <v>6261197</v>
      </c>
      <c r="Q41" s="146"/>
      <c r="R41" s="146"/>
      <c r="S41" s="146"/>
      <c r="T41" s="146"/>
      <c r="U41" s="146"/>
      <c r="V41" s="146">
        <v>4575705</v>
      </c>
      <c r="W41" s="146"/>
      <c r="X41" s="146"/>
      <c r="Y41" s="146"/>
      <c r="Z41" s="146"/>
      <c r="AA41" s="146"/>
      <c r="AB41" s="146">
        <v>2568630</v>
      </c>
      <c r="AC41" s="146"/>
      <c r="AD41" s="146"/>
      <c r="AE41" s="146"/>
      <c r="AF41" s="146"/>
      <c r="AG41" s="146"/>
      <c r="AH41" s="146">
        <v>3052151</v>
      </c>
      <c r="AI41" s="146"/>
      <c r="AJ41" s="146"/>
      <c r="AK41" s="146"/>
      <c r="AL41" s="146"/>
      <c r="AM41" s="146"/>
      <c r="AN41" s="146">
        <v>3435362</v>
      </c>
      <c r="AO41" s="146"/>
      <c r="AP41" s="146"/>
      <c r="AQ41" s="146"/>
      <c r="AR41" s="146"/>
      <c r="AS41" s="146"/>
      <c r="AT41" s="146"/>
      <c r="AU41" s="146">
        <v>3827483</v>
      </c>
      <c r="AV41" s="146"/>
      <c r="AW41" s="146"/>
      <c r="AX41" s="146"/>
      <c r="AY41" s="146"/>
      <c r="AZ41" s="146"/>
      <c r="BA41" s="146"/>
    </row>
    <row r="42" spans="1:53" ht="9.75" customHeight="1">
      <c r="A42" s="85"/>
      <c r="B42" s="85"/>
      <c r="C42" s="85"/>
      <c r="D42" s="85"/>
      <c r="E42" s="85"/>
      <c r="F42" s="85"/>
      <c r="G42" s="85"/>
      <c r="H42" s="85"/>
      <c r="I42" s="85"/>
      <c r="J42" s="9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row>
    <row r="43" spans="1:53" ht="19.5" customHeight="1">
      <c r="A43" s="120">
        <v>23</v>
      </c>
      <c r="B43" s="120"/>
      <c r="C43" s="120"/>
      <c r="D43" s="120"/>
      <c r="E43" s="120"/>
      <c r="F43" s="120"/>
      <c r="G43" s="120"/>
      <c r="H43" s="120"/>
      <c r="I43" s="125"/>
      <c r="J43" s="147">
        <v>5823104</v>
      </c>
      <c r="K43" s="146"/>
      <c r="L43" s="146"/>
      <c r="M43" s="146"/>
      <c r="N43" s="146"/>
      <c r="O43" s="146"/>
      <c r="P43" s="146">
        <v>6328450</v>
      </c>
      <c r="Q43" s="146"/>
      <c r="R43" s="146"/>
      <c r="S43" s="146"/>
      <c r="T43" s="146"/>
      <c r="U43" s="146"/>
      <c r="V43" s="146">
        <v>4522444</v>
      </c>
      <c r="W43" s="146"/>
      <c r="X43" s="146"/>
      <c r="Y43" s="146"/>
      <c r="Z43" s="146"/>
      <c r="AA43" s="146"/>
      <c r="AB43" s="146">
        <v>2469582</v>
      </c>
      <c r="AC43" s="146"/>
      <c r="AD43" s="146"/>
      <c r="AE43" s="146"/>
      <c r="AF43" s="146"/>
      <c r="AG43" s="146"/>
      <c r="AH43" s="146">
        <v>2937820</v>
      </c>
      <c r="AI43" s="146"/>
      <c r="AJ43" s="146"/>
      <c r="AK43" s="146"/>
      <c r="AL43" s="146"/>
      <c r="AM43" s="146"/>
      <c r="AN43" s="146">
        <v>3333516</v>
      </c>
      <c r="AO43" s="146"/>
      <c r="AP43" s="146"/>
      <c r="AQ43" s="146"/>
      <c r="AR43" s="146"/>
      <c r="AS43" s="146"/>
      <c r="AT43" s="146"/>
      <c r="AU43" s="146">
        <v>3816789</v>
      </c>
      <c r="AV43" s="146"/>
      <c r="AW43" s="146"/>
      <c r="AX43" s="146"/>
      <c r="AY43" s="146"/>
      <c r="AZ43" s="146"/>
      <c r="BA43" s="146"/>
    </row>
    <row r="44" spans="1:53" ht="9.75" customHeight="1" thickBot="1">
      <c r="A44" s="108"/>
      <c r="B44" s="108"/>
      <c r="C44" s="108"/>
      <c r="D44" s="108"/>
      <c r="E44" s="108"/>
      <c r="F44" s="108"/>
      <c r="G44" s="108"/>
      <c r="H44" s="108"/>
      <c r="I44" s="108"/>
      <c r="J44" s="96"/>
      <c r="K44" s="97"/>
      <c r="L44" s="97"/>
      <c r="M44" s="97"/>
      <c r="N44" s="97"/>
      <c r="O44" s="97"/>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row>
    <row r="45" spans="2:19" ht="9.75" customHeight="1">
      <c r="B45" s="154" t="s">
        <v>82</v>
      </c>
      <c r="C45" s="154"/>
      <c r="D45" s="154"/>
      <c r="E45" s="154"/>
      <c r="F45" s="154"/>
      <c r="G45" s="154"/>
      <c r="H45" s="154"/>
      <c r="I45" s="154"/>
      <c r="J45" s="154"/>
      <c r="K45" s="154"/>
      <c r="L45" s="154"/>
      <c r="M45" s="154"/>
      <c r="N45" s="154"/>
      <c r="O45" s="154"/>
      <c r="P45" s="154"/>
      <c r="Q45" s="154"/>
      <c r="R45" s="154"/>
      <c r="S45" s="154"/>
    </row>
    <row r="46" spans="2:19" ht="9.75" customHeight="1">
      <c r="B46" s="155"/>
      <c r="C46" s="155"/>
      <c r="D46" s="155"/>
      <c r="E46" s="155"/>
      <c r="F46" s="155"/>
      <c r="G46" s="155"/>
      <c r="H46" s="155"/>
      <c r="I46" s="155"/>
      <c r="J46" s="155"/>
      <c r="K46" s="155"/>
      <c r="L46" s="155"/>
      <c r="M46" s="155"/>
      <c r="N46" s="155"/>
      <c r="O46" s="155"/>
      <c r="P46" s="155"/>
      <c r="Q46" s="155"/>
      <c r="R46" s="155"/>
      <c r="S46" s="155"/>
    </row>
  </sheetData>
  <sheetProtection/>
  <mergeCells count="142">
    <mergeCell ref="B45:S46"/>
    <mergeCell ref="J43:O43"/>
    <mergeCell ref="AN43:AT43"/>
    <mergeCell ref="AU43:BA43"/>
    <mergeCell ref="AH39:AM39"/>
    <mergeCell ref="AN39:AT39"/>
    <mergeCell ref="AB41:AG41"/>
    <mergeCell ref="AH41:AM41"/>
    <mergeCell ref="V41:AA41"/>
    <mergeCell ref="AU41:BA41"/>
    <mergeCell ref="J41:O41"/>
    <mergeCell ref="A41:I41"/>
    <mergeCell ref="J39:O39"/>
    <mergeCell ref="P39:U39"/>
    <mergeCell ref="V39:AA39"/>
    <mergeCell ref="AU39:BA39"/>
    <mergeCell ref="AN41:AT41"/>
    <mergeCell ref="AU37:BA37"/>
    <mergeCell ref="AN35:AT35"/>
    <mergeCell ref="AB39:AG39"/>
    <mergeCell ref="AB43:AG43"/>
    <mergeCell ref="AH43:AM43"/>
    <mergeCell ref="P43:U43"/>
    <mergeCell ref="V43:AA43"/>
    <mergeCell ref="AH37:AM37"/>
    <mergeCell ref="AU35:BA35"/>
    <mergeCell ref="P41:U41"/>
    <mergeCell ref="V31:AA31"/>
    <mergeCell ref="AU31:BA31"/>
    <mergeCell ref="AH20:AL20"/>
    <mergeCell ref="AR20:AV20"/>
    <mergeCell ref="AW22:BA22"/>
    <mergeCell ref="AR22:AV22"/>
    <mergeCell ref="AC20:AG20"/>
    <mergeCell ref="AB31:AG31"/>
    <mergeCell ref="AR12:AV12"/>
    <mergeCell ref="P35:U35"/>
    <mergeCell ref="V35:AA35"/>
    <mergeCell ref="AB35:AG35"/>
    <mergeCell ref="A33:I33"/>
    <mergeCell ref="AH31:AM31"/>
    <mergeCell ref="AH35:AM35"/>
    <mergeCell ref="AM20:AQ20"/>
    <mergeCell ref="AC22:AG22"/>
    <mergeCell ref="S12:W12"/>
    <mergeCell ref="AH6:AL6"/>
    <mergeCell ref="A29:BA29"/>
    <mergeCell ref="AH8:AL8"/>
    <mergeCell ref="X16:AB16"/>
    <mergeCell ref="AC16:AG16"/>
    <mergeCell ref="S22:W22"/>
    <mergeCell ref="AC10:AG10"/>
    <mergeCell ref="X18:AB18"/>
    <mergeCell ref="AC18:AG18"/>
    <mergeCell ref="AR18:AV18"/>
    <mergeCell ref="A43:I43"/>
    <mergeCell ref="A37:I37"/>
    <mergeCell ref="X10:AB10"/>
    <mergeCell ref="X22:AB22"/>
    <mergeCell ref="AM12:AQ12"/>
    <mergeCell ref="S16:W16"/>
    <mergeCell ref="AM10:AQ10"/>
    <mergeCell ref="AM22:AQ22"/>
    <mergeCell ref="AC12:AG12"/>
    <mergeCell ref="A35:I35"/>
    <mergeCell ref="AH10:AL10"/>
    <mergeCell ref="AH12:AL12"/>
    <mergeCell ref="AW12:BA12"/>
    <mergeCell ref="AW20:BA20"/>
    <mergeCell ref="AR10:AV10"/>
    <mergeCell ref="AR8:AV8"/>
    <mergeCell ref="AM8:AQ8"/>
    <mergeCell ref="AW10:BA10"/>
    <mergeCell ref="AH18:AL18"/>
    <mergeCell ref="AW18:BA18"/>
    <mergeCell ref="X12:AB12"/>
    <mergeCell ref="S20:W20"/>
    <mergeCell ref="X20:AB20"/>
    <mergeCell ref="S6:W6"/>
    <mergeCell ref="AC6:AG6"/>
    <mergeCell ref="S18:W18"/>
    <mergeCell ref="S8:W8"/>
    <mergeCell ref="S10:W10"/>
    <mergeCell ref="A1:BA1"/>
    <mergeCell ref="X3:AB3"/>
    <mergeCell ref="AH3:AL3"/>
    <mergeCell ref="AC3:AG3"/>
    <mergeCell ref="AM3:AQ3"/>
    <mergeCell ref="AR3:AV3"/>
    <mergeCell ref="AW3:BA3"/>
    <mergeCell ref="A3:J3"/>
    <mergeCell ref="S3:W3"/>
    <mergeCell ref="K3:R3"/>
    <mergeCell ref="AR6:AV6"/>
    <mergeCell ref="X8:AB8"/>
    <mergeCell ref="AW16:BA16"/>
    <mergeCell ref="AM16:AQ16"/>
    <mergeCell ref="AW6:BA6"/>
    <mergeCell ref="AM6:AQ6"/>
    <mergeCell ref="AR16:AV16"/>
    <mergeCell ref="AW8:BA8"/>
    <mergeCell ref="AC8:AG8"/>
    <mergeCell ref="X6:AB6"/>
    <mergeCell ref="AM18:AQ18"/>
    <mergeCell ref="AU33:BA33"/>
    <mergeCell ref="P37:U37"/>
    <mergeCell ref="AH16:AL16"/>
    <mergeCell ref="K16:R16"/>
    <mergeCell ref="AN31:AT31"/>
    <mergeCell ref="K18:R18"/>
    <mergeCell ref="AN37:AT37"/>
    <mergeCell ref="P31:U31"/>
    <mergeCell ref="AH22:AL22"/>
    <mergeCell ref="AB37:AG37"/>
    <mergeCell ref="J35:O35"/>
    <mergeCell ref="AN33:AT33"/>
    <mergeCell ref="AH33:AM33"/>
    <mergeCell ref="AB33:AG33"/>
    <mergeCell ref="J33:O33"/>
    <mergeCell ref="J37:O37"/>
    <mergeCell ref="V33:AA33"/>
    <mergeCell ref="P33:U33"/>
    <mergeCell ref="V37:AA37"/>
    <mergeCell ref="A15:J15"/>
    <mergeCell ref="A39:I39"/>
    <mergeCell ref="B24:K24"/>
    <mergeCell ref="A22:J22"/>
    <mergeCell ref="A16:J16"/>
    <mergeCell ref="A18:J18"/>
    <mergeCell ref="K20:R20"/>
    <mergeCell ref="K22:R22"/>
    <mergeCell ref="A20:J20"/>
    <mergeCell ref="J31:O31"/>
    <mergeCell ref="K12:R12"/>
    <mergeCell ref="K6:R6"/>
    <mergeCell ref="K8:R8"/>
    <mergeCell ref="K10:R10"/>
    <mergeCell ref="A5:J5"/>
    <mergeCell ref="A12:J12"/>
    <mergeCell ref="A6:J6"/>
    <mergeCell ref="A8:J8"/>
    <mergeCell ref="A10:J1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I1"/>
    </sheetView>
  </sheetViews>
  <sheetFormatPr defaultColWidth="8.59765625" defaultRowHeight="15"/>
  <cols>
    <col min="1" max="1" width="4.3984375" style="21" customWidth="1"/>
    <col min="2" max="2" width="1.203125" style="21" customWidth="1"/>
    <col min="3" max="3" width="18.8984375" style="21" customWidth="1"/>
    <col min="4" max="4" width="1.203125" style="22" customWidth="1"/>
    <col min="5" max="9" width="11.09765625" style="21" customWidth="1"/>
    <col min="10" max="10" width="2" style="21" customWidth="1"/>
    <col min="11" max="16384" width="8.59765625" style="21" customWidth="1"/>
  </cols>
  <sheetData>
    <row r="1" spans="1:11" ht="18.75">
      <c r="A1" s="156" t="s">
        <v>80</v>
      </c>
      <c r="B1" s="156"/>
      <c r="C1" s="156"/>
      <c r="D1" s="156"/>
      <c r="E1" s="156"/>
      <c r="F1" s="156"/>
      <c r="G1" s="156"/>
      <c r="H1" s="156"/>
      <c r="I1" s="156"/>
      <c r="J1" s="20"/>
      <c r="K1" s="20"/>
    </row>
    <row r="2" spans="1:11" ht="14.25">
      <c r="A2" s="20"/>
      <c r="B2" s="20"/>
      <c r="C2" s="20"/>
      <c r="E2" s="20"/>
      <c r="F2" s="20"/>
      <c r="G2" s="20"/>
      <c r="H2" s="20"/>
      <c r="I2" s="20"/>
      <c r="J2" s="20"/>
      <c r="K2" s="20"/>
    </row>
    <row r="3" spans="1:11" ht="15" thickBot="1">
      <c r="A3" s="23"/>
      <c r="B3" s="23"/>
      <c r="C3" s="23"/>
      <c r="D3" s="24"/>
      <c r="E3" s="20"/>
      <c r="F3" s="20"/>
      <c r="G3" s="20"/>
      <c r="H3" s="20"/>
      <c r="I3" s="20"/>
      <c r="J3" s="20"/>
      <c r="K3" s="20"/>
    </row>
    <row r="4" spans="1:11" ht="14.25">
      <c r="A4" s="25"/>
      <c r="B4" s="26"/>
      <c r="C4" s="27" t="s">
        <v>98</v>
      </c>
      <c r="D4" s="28"/>
      <c r="E4" s="19" t="s">
        <v>99</v>
      </c>
      <c r="F4" s="19" t="s">
        <v>62</v>
      </c>
      <c r="G4" s="19" t="s">
        <v>63</v>
      </c>
      <c r="H4" s="19" t="s">
        <v>64</v>
      </c>
      <c r="I4" s="19" t="s">
        <v>65</v>
      </c>
      <c r="J4" s="20"/>
      <c r="K4" s="20"/>
    </row>
    <row r="5" spans="1:11" ht="14.25">
      <c r="A5" s="29"/>
      <c r="B5" s="20"/>
      <c r="C5" s="20"/>
      <c r="D5" s="30"/>
      <c r="E5" s="31"/>
      <c r="F5" s="31"/>
      <c r="G5" s="31"/>
      <c r="H5" s="31"/>
      <c r="I5" s="31"/>
      <c r="J5" s="20"/>
      <c r="K5" s="20"/>
    </row>
    <row r="6" spans="1:11" ht="14.25">
      <c r="A6" s="32"/>
      <c r="B6" s="1"/>
      <c r="C6" s="33" t="s">
        <v>66</v>
      </c>
      <c r="D6" s="3"/>
      <c r="E6" s="34">
        <v>125016</v>
      </c>
      <c r="F6" s="34">
        <v>117284</v>
      </c>
      <c r="G6" s="34">
        <v>124859</v>
      </c>
      <c r="H6" s="34">
        <v>124668</v>
      </c>
      <c r="I6" s="34">
        <v>123954</v>
      </c>
      <c r="J6" s="35"/>
      <c r="K6" s="20"/>
    </row>
    <row r="7" spans="1:11" ht="14.25">
      <c r="A7" s="32"/>
      <c r="B7" s="1"/>
      <c r="C7" s="33"/>
      <c r="D7" s="3"/>
      <c r="E7" s="34"/>
      <c r="F7" s="34"/>
      <c r="G7" s="34"/>
      <c r="H7" s="34"/>
      <c r="I7" s="34"/>
      <c r="J7" s="35"/>
      <c r="K7" s="20"/>
    </row>
    <row r="8" spans="1:11" ht="14.25">
      <c r="A8" s="36"/>
      <c r="B8" s="37"/>
      <c r="C8" s="38"/>
      <c r="D8" s="18"/>
      <c r="E8" s="34"/>
      <c r="F8" s="34"/>
      <c r="G8" s="34"/>
      <c r="H8" s="34"/>
      <c r="I8" s="34"/>
      <c r="J8" s="35"/>
      <c r="K8" s="20"/>
    </row>
    <row r="9" spans="1:11" ht="14.25">
      <c r="A9" s="39"/>
      <c r="B9" s="40"/>
      <c r="C9" s="33" t="s">
        <v>67</v>
      </c>
      <c r="D9" s="3"/>
      <c r="E9" s="34">
        <v>3557</v>
      </c>
      <c r="F9" s="34">
        <v>3548</v>
      </c>
      <c r="G9" s="34">
        <v>3469</v>
      </c>
      <c r="H9" s="34">
        <v>3349</v>
      </c>
      <c r="I9" s="34">
        <v>3263</v>
      </c>
      <c r="J9" s="35"/>
      <c r="K9" s="20"/>
    </row>
    <row r="10" spans="1:11" ht="14.25">
      <c r="A10" s="41"/>
      <c r="B10" s="40"/>
      <c r="C10" s="33"/>
      <c r="D10" s="3"/>
      <c r="E10" s="34"/>
      <c r="F10" s="34"/>
      <c r="G10" s="34"/>
      <c r="H10" s="34"/>
      <c r="I10" s="34"/>
      <c r="J10" s="35"/>
      <c r="K10" s="20"/>
    </row>
    <row r="11" spans="1:11" ht="14.25">
      <c r="A11" s="39"/>
      <c r="B11" s="40"/>
      <c r="C11" s="33" t="s">
        <v>68</v>
      </c>
      <c r="D11" s="3"/>
      <c r="E11" s="34">
        <v>5449</v>
      </c>
      <c r="F11" s="34">
        <v>5236</v>
      </c>
      <c r="G11" s="34">
        <v>4984</v>
      </c>
      <c r="H11" s="34">
        <v>4707</v>
      </c>
      <c r="I11" s="34">
        <v>4453</v>
      </c>
      <c r="J11" s="35"/>
      <c r="K11" s="20"/>
    </row>
    <row r="12" spans="1:11" ht="14.25">
      <c r="A12" s="157" t="s">
        <v>100</v>
      </c>
      <c r="B12" s="40"/>
      <c r="C12" s="33"/>
      <c r="D12" s="3"/>
      <c r="E12" s="34"/>
      <c r="F12" s="34"/>
      <c r="G12" s="34"/>
      <c r="H12" s="34"/>
      <c r="I12" s="34"/>
      <c r="J12" s="35"/>
      <c r="K12" s="20"/>
    </row>
    <row r="13" spans="1:11" ht="14.25">
      <c r="A13" s="158"/>
      <c r="B13" s="40"/>
      <c r="C13" s="33" t="s">
        <v>69</v>
      </c>
      <c r="D13" s="3"/>
      <c r="E13" s="34">
        <v>364</v>
      </c>
      <c r="F13" s="34">
        <v>375</v>
      </c>
      <c r="G13" s="34">
        <v>391</v>
      </c>
      <c r="H13" s="34">
        <v>388</v>
      </c>
      <c r="I13" s="34">
        <v>378</v>
      </c>
      <c r="J13" s="35"/>
      <c r="K13" s="20"/>
    </row>
    <row r="14" spans="1:11" ht="14.25">
      <c r="A14" s="158"/>
      <c r="B14" s="40"/>
      <c r="C14" s="33"/>
      <c r="D14" s="3"/>
      <c r="E14" s="34"/>
      <c r="F14" s="34"/>
      <c r="G14" s="34"/>
      <c r="H14" s="34"/>
      <c r="I14" s="34"/>
      <c r="J14" s="35"/>
      <c r="K14" s="20"/>
    </row>
    <row r="15" spans="1:11" ht="14.25">
      <c r="A15" s="158"/>
      <c r="B15" s="40"/>
      <c r="C15" s="33" t="s">
        <v>70</v>
      </c>
      <c r="D15" s="3"/>
      <c r="E15" s="34">
        <v>26610</v>
      </c>
      <c r="F15" s="34">
        <v>22613</v>
      </c>
      <c r="G15" s="34">
        <v>25486</v>
      </c>
      <c r="H15" s="34">
        <v>24979</v>
      </c>
      <c r="I15" s="34">
        <v>24240</v>
      </c>
      <c r="J15" s="35"/>
      <c r="K15" s="20"/>
    </row>
    <row r="16" spans="1:11" ht="14.25">
      <c r="A16" s="158"/>
      <c r="B16" s="40"/>
      <c r="C16" s="33"/>
      <c r="D16" s="3"/>
      <c r="E16" s="34"/>
      <c r="F16" s="34"/>
      <c r="G16" s="34"/>
      <c r="H16" s="34"/>
      <c r="I16" s="34"/>
      <c r="J16" s="35"/>
      <c r="K16" s="20"/>
    </row>
    <row r="17" spans="1:11" ht="14.25">
      <c r="A17" s="41"/>
      <c r="B17" s="40"/>
      <c r="C17" s="33" t="s">
        <v>71</v>
      </c>
      <c r="D17" s="3"/>
      <c r="E17" s="34">
        <v>2</v>
      </c>
      <c r="F17" s="34">
        <v>2</v>
      </c>
      <c r="G17" s="34">
        <v>4</v>
      </c>
      <c r="H17" s="34">
        <v>3</v>
      </c>
      <c r="I17" s="34">
        <v>3</v>
      </c>
      <c r="J17" s="35"/>
      <c r="K17" s="20"/>
    </row>
    <row r="18" spans="1:11" ht="14.25">
      <c r="A18" s="41"/>
      <c r="B18" s="40"/>
      <c r="C18" s="33"/>
      <c r="D18" s="3"/>
      <c r="E18" s="34"/>
      <c r="F18" s="34"/>
      <c r="G18" s="34"/>
      <c r="H18" s="34"/>
      <c r="I18" s="34"/>
      <c r="J18" s="35"/>
      <c r="K18" s="20"/>
    </row>
    <row r="19" spans="1:11" ht="14.25">
      <c r="A19" s="41"/>
      <c r="B19" s="40"/>
      <c r="C19" s="33" t="s">
        <v>72</v>
      </c>
      <c r="D19" s="3"/>
      <c r="E19" s="34">
        <v>35982</v>
      </c>
      <c r="F19" s="34">
        <v>31774</v>
      </c>
      <c r="G19" s="34">
        <v>34334</v>
      </c>
      <c r="H19" s="34">
        <v>33426</v>
      </c>
      <c r="I19" s="34">
        <v>32337</v>
      </c>
      <c r="J19" s="35"/>
      <c r="K19" s="20"/>
    </row>
    <row r="20" spans="1:11" ht="14.25">
      <c r="A20" s="42"/>
      <c r="B20" s="43"/>
      <c r="C20" s="44"/>
      <c r="D20" s="7"/>
      <c r="E20" s="34"/>
      <c r="F20" s="34"/>
      <c r="G20" s="34"/>
      <c r="H20" s="34"/>
      <c r="I20" s="34"/>
      <c r="J20" s="35"/>
      <c r="K20" s="20"/>
    </row>
    <row r="21" spans="1:11" ht="14.25">
      <c r="A21" s="32"/>
      <c r="B21" s="40"/>
      <c r="C21" s="33"/>
      <c r="D21" s="3"/>
      <c r="E21" s="34"/>
      <c r="F21" s="34"/>
      <c r="G21" s="34"/>
      <c r="H21" s="34"/>
      <c r="I21" s="34"/>
      <c r="J21" s="35"/>
      <c r="K21" s="20"/>
    </row>
    <row r="22" spans="1:11" ht="14.25">
      <c r="A22" s="157" t="s">
        <v>101</v>
      </c>
      <c r="B22" s="40"/>
      <c r="C22" s="33" t="s">
        <v>67</v>
      </c>
      <c r="D22" s="3"/>
      <c r="E22" s="34">
        <v>140</v>
      </c>
      <c r="F22" s="34">
        <v>141</v>
      </c>
      <c r="G22" s="34">
        <v>143</v>
      </c>
      <c r="H22" s="34">
        <v>138</v>
      </c>
      <c r="I22" s="34">
        <v>137</v>
      </c>
      <c r="J22" s="35"/>
      <c r="K22" s="20"/>
    </row>
    <row r="23" spans="1:11" ht="14.25">
      <c r="A23" s="158"/>
      <c r="B23" s="1"/>
      <c r="C23" s="33"/>
      <c r="D23" s="3"/>
      <c r="E23" s="34"/>
      <c r="F23" s="34"/>
      <c r="G23" s="34"/>
      <c r="H23" s="34"/>
      <c r="I23" s="34"/>
      <c r="J23" s="35"/>
      <c r="K23" s="20"/>
    </row>
    <row r="24" spans="1:11" ht="14.25">
      <c r="A24" s="158"/>
      <c r="B24" s="1"/>
      <c r="C24" s="33" t="s">
        <v>68</v>
      </c>
      <c r="D24" s="3"/>
      <c r="E24" s="45">
        <v>204</v>
      </c>
      <c r="F24" s="45">
        <v>196</v>
      </c>
      <c r="G24" s="45">
        <v>197</v>
      </c>
      <c r="H24" s="45">
        <v>206</v>
      </c>
      <c r="I24" s="45">
        <v>201</v>
      </c>
      <c r="J24" s="35"/>
      <c r="K24" s="20"/>
    </row>
    <row r="25" spans="1:11" ht="14.25">
      <c r="A25" s="158"/>
      <c r="B25" s="1"/>
      <c r="C25" s="33"/>
      <c r="D25" s="3"/>
      <c r="E25" s="34"/>
      <c r="F25" s="34"/>
      <c r="G25" s="34"/>
      <c r="H25" s="34"/>
      <c r="I25" s="34"/>
      <c r="J25" s="35"/>
      <c r="K25" s="20"/>
    </row>
    <row r="26" spans="1:11" ht="14.25">
      <c r="A26" s="158"/>
      <c r="B26" s="1"/>
      <c r="C26" s="33" t="s">
        <v>72</v>
      </c>
      <c r="D26" s="3"/>
      <c r="E26" s="45">
        <v>344</v>
      </c>
      <c r="F26" s="45">
        <v>337</v>
      </c>
      <c r="G26" s="45">
        <v>340</v>
      </c>
      <c r="H26" s="45">
        <v>344</v>
      </c>
      <c r="I26" s="45">
        <v>338</v>
      </c>
      <c r="J26" s="35"/>
      <c r="K26" s="20"/>
    </row>
    <row r="27" spans="1:11" ht="14.25">
      <c r="A27" s="46"/>
      <c r="B27" s="6"/>
      <c r="C27" s="6"/>
      <c r="D27" s="7"/>
      <c r="E27" s="47"/>
      <c r="F27" s="47"/>
      <c r="G27" s="47"/>
      <c r="H27" s="47"/>
      <c r="I27" s="47"/>
      <c r="J27" s="35"/>
      <c r="K27" s="20"/>
    </row>
    <row r="28" spans="1:11" ht="14.25">
      <c r="A28" s="48"/>
      <c r="B28" s="1"/>
      <c r="C28" s="1"/>
      <c r="D28" s="3"/>
      <c r="E28" s="47"/>
      <c r="F28" s="47"/>
      <c r="G28" s="47"/>
      <c r="H28" s="47"/>
      <c r="I28" s="47"/>
      <c r="J28" s="35"/>
      <c r="K28" s="20"/>
    </row>
    <row r="29" spans="1:13" ht="14.25">
      <c r="A29" s="3"/>
      <c r="B29" s="4"/>
      <c r="C29" s="33" t="s">
        <v>67</v>
      </c>
      <c r="D29" s="3"/>
      <c r="E29" s="34">
        <v>17146</v>
      </c>
      <c r="F29" s="34">
        <v>17239</v>
      </c>
      <c r="G29" s="34">
        <v>17327</v>
      </c>
      <c r="H29" s="34">
        <v>17453</v>
      </c>
      <c r="I29" s="34">
        <v>17819</v>
      </c>
      <c r="J29" s="35"/>
      <c r="K29" s="20"/>
      <c r="L29" s="20"/>
      <c r="M29" s="20"/>
    </row>
    <row r="30" spans="1:11" ht="14.25">
      <c r="A30" s="157" t="s">
        <v>102</v>
      </c>
      <c r="B30" s="4"/>
      <c r="C30" s="49"/>
      <c r="D30" s="3"/>
      <c r="E30" s="50"/>
      <c r="F30" s="50"/>
      <c r="G30" s="50"/>
      <c r="H30" s="34"/>
      <c r="I30" s="34"/>
      <c r="J30" s="35"/>
      <c r="K30" s="20"/>
    </row>
    <row r="31" spans="1:11" ht="14.25">
      <c r="A31" s="158"/>
      <c r="B31" s="4"/>
      <c r="C31" s="33" t="s">
        <v>68</v>
      </c>
      <c r="D31" s="3"/>
      <c r="E31" s="34">
        <v>32219</v>
      </c>
      <c r="F31" s="34">
        <v>31449</v>
      </c>
      <c r="G31" s="34">
        <v>30329</v>
      </c>
      <c r="H31" s="34">
        <v>29288</v>
      </c>
      <c r="I31" s="34">
        <v>28574</v>
      </c>
      <c r="J31" s="35"/>
      <c r="K31" s="20"/>
    </row>
    <row r="32" spans="1:11" ht="14.25">
      <c r="A32" s="158"/>
      <c r="B32" s="4"/>
      <c r="C32" s="49"/>
      <c r="D32" s="3"/>
      <c r="E32" s="34"/>
      <c r="F32" s="34"/>
      <c r="G32" s="34"/>
      <c r="H32" s="34"/>
      <c r="I32" s="34"/>
      <c r="J32" s="35"/>
      <c r="K32" s="20"/>
    </row>
    <row r="33" spans="1:11" ht="14.25">
      <c r="A33" s="158"/>
      <c r="B33" s="4"/>
      <c r="C33" s="33" t="s">
        <v>73</v>
      </c>
      <c r="D33" s="3"/>
      <c r="E33" s="34">
        <v>33167</v>
      </c>
      <c r="F33" s="34">
        <v>30261</v>
      </c>
      <c r="G33" s="34">
        <v>36353</v>
      </c>
      <c r="H33" s="34">
        <v>38049</v>
      </c>
      <c r="I33" s="34">
        <v>38839</v>
      </c>
      <c r="J33" s="35"/>
      <c r="K33" s="20"/>
    </row>
    <row r="34" spans="1:11" ht="14.25">
      <c r="A34" s="158"/>
      <c r="B34" s="4"/>
      <c r="C34" s="49"/>
      <c r="D34" s="3"/>
      <c r="E34" s="34"/>
      <c r="F34" s="34"/>
      <c r="G34" s="34"/>
      <c r="H34" s="34"/>
      <c r="I34" s="34"/>
      <c r="J34" s="35"/>
      <c r="K34" s="20"/>
    </row>
    <row r="35" spans="1:11" ht="14.25">
      <c r="A35" s="3"/>
      <c r="B35" s="4"/>
      <c r="C35" s="49" t="s">
        <v>72</v>
      </c>
      <c r="D35" s="3"/>
      <c r="E35" s="34">
        <v>82532</v>
      </c>
      <c r="F35" s="34">
        <v>78949</v>
      </c>
      <c r="G35" s="34">
        <v>84009</v>
      </c>
      <c r="H35" s="34">
        <v>84790</v>
      </c>
      <c r="I35" s="34">
        <v>85232</v>
      </c>
      <c r="J35" s="35"/>
      <c r="K35" s="20"/>
    </row>
    <row r="36" spans="1:11" ht="14.25">
      <c r="A36" s="7"/>
      <c r="B36" s="6"/>
      <c r="C36" s="6"/>
      <c r="D36" s="7"/>
      <c r="E36" s="34"/>
      <c r="F36" s="34"/>
      <c r="G36" s="34"/>
      <c r="H36" s="34"/>
      <c r="I36" s="34"/>
      <c r="J36" s="35"/>
      <c r="K36" s="20"/>
    </row>
    <row r="37" spans="1:11" ht="14.25">
      <c r="A37" s="32"/>
      <c r="B37" s="40"/>
      <c r="C37" s="33"/>
      <c r="D37" s="3"/>
      <c r="E37" s="34"/>
      <c r="F37" s="34"/>
      <c r="G37" s="34"/>
      <c r="H37" s="34"/>
      <c r="I37" s="34"/>
      <c r="J37" s="35"/>
      <c r="K37" s="20"/>
    </row>
    <row r="38" spans="1:11" ht="14.25">
      <c r="A38" s="159" t="s">
        <v>103</v>
      </c>
      <c r="B38" s="40"/>
      <c r="C38" s="33" t="s">
        <v>74</v>
      </c>
      <c r="D38" s="3"/>
      <c r="E38" s="34">
        <v>1798</v>
      </c>
      <c r="F38" s="34">
        <v>1783</v>
      </c>
      <c r="G38" s="34">
        <v>1740</v>
      </c>
      <c r="H38" s="34">
        <v>1687</v>
      </c>
      <c r="I38" s="34">
        <v>1638</v>
      </c>
      <c r="J38" s="35"/>
      <c r="K38" s="20"/>
    </row>
    <row r="39" spans="1:11" ht="14.25">
      <c r="A39" s="160"/>
      <c r="B39" s="1"/>
      <c r="C39" s="33"/>
      <c r="D39" s="3"/>
      <c r="E39" s="34"/>
      <c r="F39" s="34"/>
      <c r="G39" s="34"/>
      <c r="H39" s="34"/>
      <c r="I39" s="34"/>
      <c r="J39" s="35"/>
      <c r="K39" s="20"/>
    </row>
    <row r="40" spans="1:11" ht="14.25">
      <c r="A40" s="160"/>
      <c r="B40" s="1"/>
      <c r="C40" s="33" t="s">
        <v>75</v>
      </c>
      <c r="D40" s="3"/>
      <c r="E40" s="34">
        <v>556</v>
      </c>
      <c r="F40" s="34">
        <v>559</v>
      </c>
      <c r="G40" s="34">
        <v>559</v>
      </c>
      <c r="H40" s="34">
        <v>562</v>
      </c>
      <c r="I40" s="34">
        <v>554</v>
      </c>
      <c r="J40" s="35"/>
      <c r="K40" s="20"/>
    </row>
    <row r="41" spans="1:11" ht="14.25">
      <c r="A41" s="160"/>
      <c r="B41" s="1"/>
      <c r="C41" s="33"/>
      <c r="D41" s="3"/>
      <c r="E41" s="34"/>
      <c r="F41" s="34"/>
      <c r="G41" s="34"/>
      <c r="H41" s="34"/>
      <c r="I41" s="34"/>
      <c r="J41" s="35"/>
      <c r="K41" s="20"/>
    </row>
    <row r="42" spans="1:11" ht="14.25">
      <c r="A42" s="160"/>
      <c r="B42" s="1"/>
      <c r="C42" s="33" t="s">
        <v>72</v>
      </c>
      <c r="D42" s="3"/>
      <c r="E42" s="34">
        <v>2354</v>
      </c>
      <c r="F42" s="34">
        <v>2342</v>
      </c>
      <c r="G42" s="34">
        <v>2299</v>
      </c>
      <c r="H42" s="34">
        <v>2249</v>
      </c>
      <c r="I42" s="34">
        <v>2192</v>
      </c>
      <c r="J42" s="35"/>
      <c r="K42" s="20"/>
    </row>
    <row r="43" spans="1:11" ht="14.25">
      <c r="A43" s="46"/>
      <c r="B43" s="6"/>
      <c r="C43" s="6"/>
      <c r="D43" s="7"/>
      <c r="E43" s="34"/>
      <c r="F43" s="34"/>
      <c r="G43" s="34"/>
      <c r="H43" s="34"/>
      <c r="I43" s="34"/>
      <c r="J43" s="35"/>
      <c r="K43" s="20"/>
    </row>
    <row r="44" spans="1:11" ht="14.25">
      <c r="A44" s="36"/>
      <c r="B44" s="40"/>
      <c r="C44" s="33"/>
      <c r="D44" s="3"/>
      <c r="E44" s="34"/>
      <c r="F44" s="34"/>
      <c r="G44" s="34"/>
      <c r="H44" s="34"/>
      <c r="I44" s="34"/>
      <c r="J44" s="35"/>
      <c r="K44" s="20"/>
    </row>
    <row r="45" spans="1:11" ht="14.25">
      <c r="A45" s="157" t="s">
        <v>104</v>
      </c>
      <c r="B45" s="40"/>
      <c r="C45" s="33" t="s">
        <v>76</v>
      </c>
      <c r="D45" s="3"/>
      <c r="E45" s="34">
        <v>1546</v>
      </c>
      <c r="F45" s="34">
        <v>1558</v>
      </c>
      <c r="G45" s="34">
        <v>1587</v>
      </c>
      <c r="H45" s="34">
        <v>1575</v>
      </c>
      <c r="I45" s="34">
        <v>1597</v>
      </c>
      <c r="J45" s="35"/>
      <c r="K45" s="20"/>
    </row>
    <row r="46" spans="1:11" ht="14.25">
      <c r="A46" s="158"/>
      <c r="B46" s="1"/>
      <c r="C46" s="33"/>
      <c r="D46" s="3"/>
      <c r="E46" s="34"/>
      <c r="F46" s="34"/>
      <c r="G46" s="34"/>
      <c r="I46" s="34"/>
      <c r="J46" s="35"/>
      <c r="K46" s="20"/>
    </row>
    <row r="47" spans="1:11" ht="14.25">
      <c r="A47" s="158"/>
      <c r="B47" s="1"/>
      <c r="C47" s="33" t="s">
        <v>77</v>
      </c>
      <c r="D47" s="3"/>
      <c r="E47" s="34">
        <v>2258</v>
      </c>
      <c r="F47" s="34">
        <v>2324</v>
      </c>
      <c r="G47" s="34">
        <v>2290</v>
      </c>
      <c r="H47" s="34">
        <v>2284</v>
      </c>
      <c r="I47" s="34">
        <v>2257</v>
      </c>
      <c r="J47" s="35"/>
      <c r="K47" s="20"/>
    </row>
    <row r="48" spans="1:11" ht="14.25">
      <c r="A48" s="158"/>
      <c r="B48" s="1"/>
      <c r="C48" s="33"/>
      <c r="D48" s="3"/>
      <c r="E48" s="34"/>
      <c r="F48" s="34"/>
      <c r="G48" s="34"/>
      <c r="H48" s="34"/>
      <c r="I48" s="34"/>
      <c r="J48" s="35"/>
      <c r="K48" s="20"/>
    </row>
    <row r="49" spans="1:11" ht="14.25">
      <c r="A49" s="158"/>
      <c r="B49" s="1"/>
      <c r="C49" s="33" t="s">
        <v>72</v>
      </c>
      <c r="D49" s="3"/>
      <c r="E49" s="34">
        <v>3804</v>
      </c>
      <c r="F49" s="34">
        <v>3882</v>
      </c>
      <c r="G49" s="34">
        <v>3877</v>
      </c>
      <c r="H49" s="34">
        <v>3859</v>
      </c>
      <c r="I49" s="34">
        <v>3854</v>
      </c>
      <c r="J49" s="35"/>
      <c r="K49" s="20"/>
    </row>
    <row r="50" spans="1:11" ht="15" thickBot="1">
      <c r="A50" s="51"/>
      <c r="B50" s="2"/>
      <c r="C50" s="2"/>
      <c r="D50" s="5"/>
      <c r="E50" s="8"/>
      <c r="F50" s="8"/>
      <c r="G50" s="8"/>
      <c r="H50" s="8"/>
      <c r="I50" s="8"/>
      <c r="J50" s="35"/>
      <c r="K50" s="20"/>
    </row>
    <row r="51" spans="1:11" ht="14.25">
      <c r="A51" s="1"/>
      <c r="B51" s="1"/>
      <c r="C51" s="1"/>
      <c r="D51" s="4"/>
      <c r="E51" s="20"/>
      <c r="F51" s="20"/>
      <c r="G51" s="20"/>
      <c r="H51" s="20"/>
      <c r="I51" s="20"/>
      <c r="J51" s="20"/>
      <c r="K51" s="20"/>
    </row>
    <row r="52" spans="1:11" ht="14.25">
      <c r="A52" s="1" t="s">
        <v>78</v>
      </c>
      <c r="B52" s="1"/>
      <c r="D52" s="4"/>
      <c r="E52" s="20"/>
      <c r="F52" s="20"/>
      <c r="G52" s="20"/>
      <c r="H52" s="20"/>
      <c r="I52" s="20"/>
      <c r="J52" s="20"/>
      <c r="K52" s="20"/>
    </row>
    <row r="53" spans="1:11" ht="14.25">
      <c r="A53" s="1" t="s">
        <v>79</v>
      </c>
      <c r="B53" s="1"/>
      <c r="C53" s="1"/>
      <c r="D53" s="1"/>
      <c r="E53" s="1"/>
      <c r="F53" s="1"/>
      <c r="G53" s="1"/>
      <c r="H53" s="20"/>
      <c r="I53" s="1"/>
      <c r="J53" s="20"/>
      <c r="K53" s="20"/>
    </row>
    <row r="54" spans="1:11" ht="14.25">
      <c r="A54" s="20"/>
      <c r="B54" s="20"/>
      <c r="C54" s="20"/>
      <c r="E54" s="20"/>
      <c r="F54" s="20"/>
      <c r="G54" s="20"/>
      <c r="H54" s="20"/>
      <c r="I54" s="20"/>
      <c r="J54" s="20"/>
      <c r="K54" s="20"/>
    </row>
  </sheetData>
  <sheetProtection/>
  <mergeCells count="6">
    <mergeCell ref="A1:I1"/>
    <mergeCell ref="A12:A16"/>
    <mergeCell ref="A22:A26"/>
    <mergeCell ref="A30:A34"/>
    <mergeCell ref="A38:A42"/>
    <mergeCell ref="A45:A4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I1"/>
    </sheetView>
  </sheetViews>
  <sheetFormatPr defaultColWidth="8.59765625" defaultRowHeight="15"/>
  <cols>
    <col min="1" max="1" width="4.3984375" style="162" customWidth="1"/>
    <col min="2" max="2" width="1.203125" style="162" customWidth="1"/>
    <col min="3" max="3" width="18.8984375" style="162" customWidth="1"/>
    <col min="4" max="4" width="1.203125" style="163" customWidth="1"/>
    <col min="5" max="9" width="11.09765625" style="162" customWidth="1"/>
    <col min="10" max="10" width="2" style="162" customWidth="1"/>
    <col min="11" max="16384" width="8.59765625" style="162" customWidth="1"/>
  </cols>
  <sheetData>
    <row r="1" spans="1:11" ht="18.75">
      <c r="A1" s="131" t="s">
        <v>105</v>
      </c>
      <c r="B1" s="131"/>
      <c r="C1" s="131"/>
      <c r="D1" s="131"/>
      <c r="E1" s="131"/>
      <c r="F1" s="131"/>
      <c r="G1" s="131"/>
      <c r="H1" s="131"/>
      <c r="I1" s="131"/>
      <c r="J1" s="161"/>
      <c r="K1" s="161"/>
    </row>
    <row r="2" spans="1:11" ht="14.25">
      <c r="A2" s="161"/>
      <c r="B2" s="161"/>
      <c r="C2" s="161"/>
      <c r="E2" s="161"/>
      <c r="F2" s="161"/>
      <c r="G2" s="161"/>
      <c r="H2" s="161"/>
      <c r="I2" s="161"/>
      <c r="J2" s="161"/>
      <c r="K2" s="161"/>
    </row>
    <row r="3" spans="1:11" ht="15" thickBot="1">
      <c r="A3" s="164"/>
      <c r="B3" s="164"/>
      <c r="C3" s="164"/>
      <c r="D3" s="165"/>
      <c r="E3" s="161"/>
      <c r="F3" s="161"/>
      <c r="G3" s="161"/>
      <c r="H3" s="161"/>
      <c r="I3" s="161"/>
      <c r="J3" s="161"/>
      <c r="K3" s="161"/>
    </row>
    <row r="4" spans="1:11" ht="14.25">
      <c r="A4" s="166"/>
      <c r="B4" s="167"/>
      <c r="C4" s="168" t="s">
        <v>61</v>
      </c>
      <c r="D4" s="169"/>
      <c r="E4" s="113" t="s">
        <v>62</v>
      </c>
      <c r="F4" s="113" t="s">
        <v>63</v>
      </c>
      <c r="G4" s="113" t="s">
        <v>64</v>
      </c>
      <c r="H4" s="113" t="s">
        <v>65</v>
      </c>
      <c r="I4" s="113" t="s">
        <v>89</v>
      </c>
      <c r="J4" s="161"/>
      <c r="K4" s="161"/>
    </row>
    <row r="5" spans="1:11" ht="14.25">
      <c r="A5" s="170"/>
      <c r="B5" s="161"/>
      <c r="C5" s="161"/>
      <c r="D5" s="171"/>
      <c r="E5" s="172"/>
      <c r="F5" s="172"/>
      <c r="G5" s="172"/>
      <c r="H5" s="172"/>
      <c r="I5" s="172"/>
      <c r="J5" s="161"/>
      <c r="K5" s="161"/>
    </row>
    <row r="6" spans="1:11" ht="14.25">
      <c r="A6" s="173"/>
      <c r="B6" s="54"/>
      <c r="C6" s="174" t="s">
        <v>66</v>
      </c>
      <c r="D6" s="103"/>
      <c r="E6" s="175">
        <v>24803</v>
      </c>
      <c r="F6" s="175">
        <f>F17+F24</f>
        <v>24409</v>
      </c>
      <c r="G6" s="175">
        <f>G17+G24</f>
        <v>24201</v>
      </c>
      <c r="H6" s="175">
        <f>H17+H24</f>
        <v>23640</v>
      </c>
      <c r="I6" s="175">
        <v>22807</v>
      </c>
      <c r="J6" s="176"/>
      <c r="K6" s="161"/>
    </row>
    <row r="7" spans="1:11" ht="14.25">
      <c r="A7" s="173"/>
      <c r="B7" s="54"/>
      <c r="C7" s="174"/>
      <c r="D7" s="103"/>
      <c r="E7" s="175"/>
      <c r="F7" s="175"/>
      <c r="G7" s="175"/>
      <c r="H7" s="175"/>
      <c r="I7" s="175"/>
      <c r="J7" s="176"/>
      <c r="K7" s="161"/>
    </row>
    <row r="8" spans="1:11" ht="14.25">
      <c r="A8" s="177"/>
      <c r="B8" s="178"/>
      <c r="C8" s="179"/>
      <c r="D8" s="104"/>
      <c r="E8" s="175"/>
      <c r="F8" s="175"/>
      <c r="G8" s="175"/>
      <c r="H8" s="175"/>
      <c r="I8" s="175"/>
      <c r="J8" s="176"/>
      <c r="K8" s="161"/>
    </row>
    <row r="9" spans="1:11" ht="14.25">
      <c r="A9" s="180"/>
      <c r="B9" s="181"/>
      <c r="C9" s="174" t="s">
        <v>90</v>
      </c>
      <c r="D9" s="103"/>
      <c r="E9" s="175">
        <v>19222</v>
      </c>
      <c r="F9" s="175">
        <v>18780</v>
      </c>
      <c r="G9" s="175">
        <v>18441</v>
      </c>
      <c r="H9" s="175">
        <v>17892</v>
      </c>
      <c r="I9" s="175">
        <v>17108</v>
      </c>
      <c r="J9" s="176"/>
      <c r="K9" s="161"/>
    </row>
    <row r="10" spans="1:11" ht="14.25">
      <c r="A10" s="182" t="s">
        <v>94</v>
      </c>
      <c r="B10" s="181"/>
      <c r="C10" s="174"/>
      <c r="D10" s="103"/>
      <c r="E10" s="175"/>
      <c r="F10" s="175"/>
      <c r="G10" s="175"/>
      <c r="H10" s="175"/>
      <c r="I10" s="175"/>
      <c r="J10" s="176"/>
      <c r="K10" s="161"/>
    </row>
    <row r="11" spans="1:11" ht="14.25">
      <c r="A11" s="182"/>
      <c r="B11" s="181"/>
      <c r="C11" s="174" t="s">
        <v>91</v>
      </c>
      <c r="D11" s="103"/>
      <c r="E11" s="175">
        <v>3259</v>
      </c>
      <c r="F11" s="175">
        <v>3094</v>
      </c>
      <c r="G11" s="175">
        <v>3034</v>
      </c>
      <c r="H11" s="175">
        <v>2846</v>
      </c>
      <c r="I11" s="175">
        <v>2595</v>
      </c>
      <c r="J11" s="176"/>
      <c r="K11" s="161"/>
    </row>
    <row r="12" spans="1:11" ht="14.25" customHeight="1">
      <c r="A12" s="182"/>
      <c r="B12" s="181"/>
      <c r="C12" s="174"/>
      <c r="D12" s="103"/>
      <c r="E12" s="175"/>
      <c r="F12" s="175"/>
      <c r="G12" s="175"/>
      <c r="H12" s="175"/>
      <c r="I12" s="175"/>
      <c r="J12" s="176"/>
      <c r="K12" s="161"/>
    </row>
    <row r="13" spans="1:11" ht="14.25">
      <c r="A13" s="182"/>
      <c r="B13" s="181"/>
      <c r="C13" s="174" t="s">
        <v>92</v>
      </c>
      <c r="D13" s="103"/>
      <c r="E13" s="175">
        <v>1463</v>
      </c>
      <c r="F13" s="175">
        <v>1618</v>
      </c>
      <c r="G13" s="175">
        <v>1796</v>
      </c>
      <c r="H13" s="175">
        <v>1988</v>
      </c>
      <c r="I13" s="175">
        <v>2210</v>
      </c>
      <c r="J13" s="176"/>
      <c r="K13" s="161"/>
    </row>
    <row r="14" spans="1:11" ht="14.25">
      <c r="A14" s="182"/>
      <c r="B14" s="181"/>
      <c r="C14" s="174"/>
      <c r="D14" s="103"/>
      <c r="E14" s="175"/>
      <c r="F14" s="175"/>
      <c r="G14" s="175"/>
      <c r="H14" s="175"/>
      <c r="I14" s="175"/>
      <c r="J14" s="176"/>
      <c r="K14" s="161"/>
    </row>
    <row r="15" spans="1:11" ht="14.25">
      <c r="A15" s="182"/>
      <c r="B15" s="181"/>
      <c r="C15" s="174" t="s">
        <v>93</v>
      </c>
      <c r="D15" s="103"/>
      <c r="E15" s="175">
        <v>52</v>
      </c>
      <c r="F15" s="175">
        <v>91</v>
      </c>
      <c r="G15" s="175">
        <v>115</v>
      </c>
      <c r="H15" s="175">
        <v>115</v>
      </c>
      <c r="I15" s="175">
        <v>106</v>
      </c>
      <c r="J15" s="176"/>
      <c r="K15" s="161"/>
    </row>
    <row r="16" spans="1:11" ht="14.25">
      <c r="A16" s="182"/>
      <c r="B16" s="181"/>
      <c r="C16" s="174"/>
      <c r="D16" s="103"/>
      <c r="E16" s="175"/>
      <c r="F16" s="175"/>
      <c r="G16" s="175"/>
      <c r="H16" s="175"/>
      <c r="I16" s="175"/>
      <c r="J16" s="176"/>
      <c r="K16" s="161"/>
    </row>
    <row r="17" spans="1:11" ht="14.25">
      <c r="A17" s="183"/>
      <c r="B17" s="181"/>
      <c r="C17" s="174" t="s">
        <v>72</v>
      </c>
      <c r="D17" s="103"/>
      <c r="E17" s="175">
        <v>23996</v>
      </c>
      <c r="F17" s="175">
        <f>SUM(F9:F15)</f>
        <v>23583</v>
      </c>
      <c r="G17" s="175">
        <f>SUM(G9:G15)</f>
        <v>23386</v>
      </c>
      <c r="H17" s="175">
        <v>22841</v>
      </c>
      <c r="I17" s="175">
        <v>22019</v>
      </c>
      <c r="J17" s="176"/>
      <c r="K17" s="161"/>
    </row>
    <row r="18" spans="1:11" ht="14.25">
      <c r="A18" s="184"/>
      <c r="B18" s="185"/>
      <c r="C18" s="186"/>
      <c r="D18" s="105"/>
      <c r="E18" s="175"/>
      <c r="F18" s="175"/>
      <c r="G18" s="175"/>
      <c r="H18" s="175"/>
      <c r="I18" s="175"/>
      <c r="J18" s="176"/>
      <c r="K18" s="161"/>
    </row>
    <row r="19" spans="1:11" ht="14.25">
      <c r="A19" s="173"/>
      <c r="B19" s="181"/>
      <c r="C19" s="174"/>
      <c r="D19" s="103"/>
      <c r="E19" s="175"/>
      <c r="F19" s="175"/>
      <c r="G19" s="175"/>
      <c r="H19" s="175"/>
      <c r="I19" s="175"/>
      <c r="J19" s="176"/>
      <c r="K19" s="161"/>
    </row>
    <row r="20" spans="1:11" ht="14.25">
      <c r="A20" s="187" t="s">
        <v>95</v>
      </c>
      <c r="B20" s="181"/>
      <c r="C20" s="174" t="s">
        <v>96</v>
      </c>
      <c r="D20" s="103"/>
      <c r="E20" s="175">
        <v>280</v>
      </c>
      <c r="F20" s="175">
        <v>281</v>
      </c>
      <c r="G20" s="175">
        <v>276</v>
      </c>
      <c r="H20" s="175">
        <v>272</v>
      </c>
      <c r="I20" s="175">
        <v>267</v>
      </c>
      <c r="J20" s="176"/>
      <c r="K20" s="161"/>
    </row>
    <row r="21" spans="1:11" ht="14.25">
      <c r="A21" s="188"/>
      <c r="B21" s="54"/>
      <c r="C21" s="174"/>
      <c r="D21" s="103"/>
      <c r="E21" s="175"/>
      <c r="F21" s="175"/>
      <c r="G21" s="175"/>
      <c r="H21" s="175"/>
      <c r="I21" s="175"/>
      <c r="J21" s="176"/>
      <c r="K21" s="161"/>
    </row>
    <row r="22" spans="1:11" ht="14.25">
      <c r="A22" s="188"/>
      <c r="B22" s="54"/>
      <c r="C22" s="174" t="s">
        <v>97</v>
      </c>
      <c r="D22" s="103"/>
      <c r="E22" s="189">
        <v>527</v>
      </c>
      <c r="F22" s="189">
        <v>545</v>
      </c>
      <c r="G22" s="189">
        <v>539</v>
      </c>
      <c r="H22" s="189">
        <v>527</v>
      </c>
      <c r="I22" s="189">
        <v>521</v>
      </c>
      <c r="J22" s="176"/>
      <c r="K22" s="161"/>
    </row>
    <row r="23" spans="1:11" ht="14.25">
      <c r="A23" s="188"/>
      <c r="B23" s="54"/>
      <c r="C23" s="174"/>
      <c r="D23" s="103"/>
      <c r="E23" s="175"/>
      <c r="F23" s="175"/>
      <c r="G23" s="175"/>
      <c r="H23" s="175"/>
      <c r="I23" s="175"/>
      <c r="J23" s="176"/>
      <c r="K23" s="161"/>
    </row>
    <row r="24" spans="1:11" ht="14.25">
      <c r="A24" s="188"/>
      <c r="B24" s="54"/>
      <c r="C24" s="174" t="s">
        <v>72</v>
      </c>
      <c r="D24" s="103"/>
      <c r="E24" s="189">
        <v>807</v>
      </c>
      <c r="F24" s="189">
        <f>SUM(F20:F23)</f>
        <v>826</v>
      </c>
      <c r="G24" s="189">
        <f>SUM(G20:G23)</f>
        <v>815</v>
      </c>
      <c r="H24" s="189">
        <v>799</v>
      </c>
      <c r="I24" s="189">
        <v>788</v>
      </c>
      <c r="J24" s="176"/>
      <c r="K24" s="161"/>
    </row>
    <row r="25" spans="1:11" ht="15" thickBot="1">
      <c r="A25" s="190"/>
      <c r="B25" s="56"/>
      <c r="C25" s="56"/>
      <c r="D25" s="109"/>
      <c r="E25" s="61"/>
      <c r="F25" s="61"/>
      <c r="G25" s="61"/>
      <c r="H25" s="61"/>
      <c r="I25" s="61"/>
      <c r="J25" s="176"/>
      <c r="K25" s="161"/>
    </row>
    <row r="26" spans="1:11" ht="14.25">
      <c r="A26" s="54"/>
      <c r="B26" s="54"/>
      <c r="C26" s="54"/>
      <c r="D26" s="106"/>
      <c r="E26" s="161"/>
      <c r="F26" s="161"/>
      <c r="G26" s="161"/>
      <c r="H26" s="161"/>
      <c r="I26" s="161"/>
      <c r="J26" s="161"/>
      <c r="K26" s="161"/>
    </row>
    <row r="27" spans="1:11" ht="14.25">
      <c r="A27" s="54" t="s">
        <v>107</v>
      </c>
      <c r="B27" s="54"/>
      <c r="D27" s="106"/>
      <c r="E27" s="161"/>
      <c r="F27" s="161"/>
      <c r="G27" s="161"/>
      <c r="H27" s="161"/>
      <c r="I27" s="161"/>
      <c r="J27" s="161"/>
      <c r="K27" s="161"/>
    </row>
    <row r="28" spans="1:11" ht="14.25">
      <c r="A28" s="54" t="s">
        <v>106</v>
      </c>
      <c r="B28" s="54"/>
      <c r="D28" s="106"/>
      <c r="E28" s="161"/>
      <c r="F28" s="161"/>
      <c r="G28" s="161"/>
      <c r="H28" s="64"/>
      <c r="I28" s="112"/>
      <c r="J28" s="64"/>
      <c r="K28" s="64"/>
    </row>
    <row r="29" spans="1:11" ht="14.25">
      <c r="A29" s="54" t="s">
        <v>108</v>
      </c>
      <c r="B29" s="54"/>
      <c r="C29" s="112"/>
      <c r="D29" s="64"/>
      <c r="E29" s="64"/>
      <c r="F29" s="112"/>
      <c r="G29" s="64"/>
      <c r="H29" s="161"/>
      <c r="I29" s="161"/>
      <c r="J29" s="161"/>
      <c r="K29" s="161"/>
    </row>
  </sheetData>
  <sheetProtection/>
  <mergeCells count="3">
    <mergeCell ref="A1:I1"/>
    <mergeCell ref="A20:A24"/>
    <mergeCell ref="A10:A1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i0002990</cp:lastModifiedBy>
  <cp:lastPrinted>2012-08-20T10:30:51Z</cp:lastPrinted>
  <dcterms:modified xsi:type="dcterms:W3CDTF">2012-08-21T08:12:54Z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