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４" sheetId="8" r:id="rId1"/>
    <sheet name="第４-１表" sheetId="13" r:id="rId2"/>
    <sheet name="第４-２表" sheetId="11" r:id="rId3"/>
    <sheet name="第４-３表" sheetId="12" r:id="rId4"/>
    <sheet name="第４-４表" sheetId="5" r:id="rId5"/>
    <sheet name="第４-５表　第４-６表" sheetId="6" r:id="rId6"/>
    <sheet name="第４-７表" sheetId="7" r:id="rId7"/>
  </sheets>
  <definedNames>
    <definedName name="_xlnm._FilterDatabase" localSheetId="2" hidden="1">'第４-２表'!$A$1:$L$47</definedName>
    <definedName name="_xlnm.Print_Area" localSheetId="3">'第４-３表'!$A$1:$P$45</definedName>
  </definedNames>
  <calcPr calcId="152511"/>
</workbook>
</file>

<file path=xl/calcChain.xml><?xml version="1.0" encoding="utf-8"?>
<calcChain xmlns="http://schemas.openxmlformats.org/spreadsheetml/2006/main">
  <c r="D20" i="5" l="1"/>
  <c r="F14" i="5"/>
  <c r="E14" i="5"/>
  <c r="D14" i="5"/>
  <c r="F13" i="5"/>
  <c r="E13" i="5"/>
  <c r="D13" i="5"/>
  <c r="L11" i="5"/>
  <c r="M11" i="5"/>
  <c r="N11" i="5"/>
  <c r="O11" i="5"/>
  <c r="P11" i="5"/>
  <c r="Q11" i="5"/>
  <c r="F15" i="5"/>
  <c r="F16" i="5"/>
  <c r="F17" i="5"/>
  <c r="F18" i="5"/>
  <c r="F19" i="5"/>
  <c r="F20" i="5"/>
  <c r="F21" i="5"/>
  <c r="F22" i="5"/>
  <c r="F23" i="5"/>
  <c r="E15" i="5"/>
  <c r="E16" i="5"/>
  <c r="E17" i="5"/>
  <c r="E18" i="5"/>
  <c r="E19" i="5"/>
  <c r="E20" i="5"/>
  <c r="E21" i="5"/>
  <c r="E22" i="5"/>
  <c r="E23" i="5"/>
  <c r="D15" i="5"/>
  <c r="D16" i="5"/>
  <c r="D17" i="5"/>
  <c r="D18" i="5"/>
  <c r="D19" i="5"/>
  <c r="D21" i="5"/>
  <c r="D22" i="5"/>
  <c r="D23" i="5"/>
  <c r="T11" i="5"/>
  <c r="S11" i="5"/>
  <c r="R11" i="5"/>
  <c r="I11" i="5"/>
  <c r="H11" i="5"/>
  <c r="G11" i="5"/>
  <c r="C19" i="6"/>
  <c r="C17" i="6"/>
  <c r="C15" i="6"/>
  <c r="C13" i="6"/>
  <c r="C11" i="6"/>
  <c r="C18" i="6"/>
  <c r="C16" i="6"/>
  <c r="C14" i="6"/>
  <c r="C12" i="6"/>
  <c r="C10" i="6"/>
  <c r="G8" i="6"/>
  <c r="F8" i="6"/>
  <c r="E8" i="6"/>
  <c r="D8" i="6"/>
  <c r="C8" i="6"/>
  <c r="F11" i="5" l="1"/>
  <c r="E11" i="5"/>
  <c r="D11" i="5"/>
</calcChain>
</file>

<file path=xl/sharedStrings.xml><?xml version="1.0" encoding="utf-8"?>
<sst xmlns="http://schemas.openxmlformats.org/spreadsheetml/2006/main" count="680" uniqueCount="218">
  <si>
    <t>-</t>
  </si>
  <si>
    <t>畑</t>
    <phoneticPr fontId="2"/>
  </si>
  <si>
    <t>樹園地</t>
    <phoneticPr fontId="2"/>
  </si>
  <si>
    <t>田</t>
    <phoneticPr fontId="2"/>
  </si>
  <si>
    <t>総面積</t>
    <phoneticPr fontId="2"/>
  </si>
  <si>
    <t>兼  業  農  家</t>
    <phoneticPr fontId="2"/>
  </si>
  <si>
    <t>専業農家</t>
    <phoneticPr fontId="2"/>
  </si>
  <si>
    <t>総農家数</t>
    <phoneticPr fontId="2"/>
  </si>
  <si>
    <t>総            数</t>
    <phoneticPr fontId="2"/>
  </si>
  <si>
    <t xml:space="preserve">                      動</t>
  </si>
  <si>
    <t>隻  数</t>
    <phoneticPr fontId="2"/>
  </si>
  <si>
    <t>総馬力数</t>
    <rPh sb="0" eb="1">
      <t>ソウ</t>
    </rPh>
    <phoneticPr fontId="2"/>
  </si>
  <si>
    <t>総馬力数</t>
    <rPh sb="0" eb="1">
      <t>ソウ</t>
    </rPh>
    <rPh sb="1" eb="3">
      <t>バリキ</t>
    </rPh>
    <rPh sb="3" eb="4">
      <t>カズ</t>
    </rPh>
    <phoneticPr fontId="2"/>
  </si>
  <si>
    <t>今  治</t>
    <phoneticPr fontId="2"/>
  </si>
  <si>
    <t>大  浜</t>
    <phoneticPr fontId="2"/>
  </si>
  <si>
    <t>桜  井</t>
    <phoneticPr fontId="2"/>
  </si>
  <si>
    <t>小　部</t>
    <rPh sb="0" eb="1">
      <t>オ</t>
    </rPh>
    <rPh sb="2" eb="3">
      <t>ベ</t>
    </rPh>
    <phoneticPr fontId="2"/>
  </si>
  <si>
    <t>菊間町</t>
    <rPh sb="0" eb="3">
      <t>キクマチョウ</t>
    </rPh>
    <phoneticPr fontId="2"/>
  </si>
  <si>
    <t>渦　浦</t>
    <rPh sb="0" eb="1">
      <t>ウズ</t>
    </rPh>
    <rPh sb="2" eb="3">
      <t>ウラ</t>
    </rPh>
    <phoneticPr fontId="2"/>
  </si>
  <si>
    <t>津　倉</t>
    <rPh sb="0" eb="1">
      <t>ツ</t>
    </rPh>
    <rPh sb="2" eb="3">
      <t>クラ</t>
    </rPh>
    <phoneticPr fontId="2"/>
  </si>
  <si>
    <t>宮窪町</t>
    <rPh sb="0" eb="3">
      <t>ミヤクボチョウ</t>
    </rPh>
    <phoneticPr fontId="2"/>
  </si>
  <si>
    <t>伯方町</t>
    <rPh sb="0" eb="3">
      <t>ハカタチョウ</t>
    </rPh>
    <phoneticPr fontId="2"/>
  </si>
  <si>
    <t>大三島</t>
    <rPh sb="0" eb="3">
      <t>オオミシマ</t>
    </rPh>
    <phoneticPr fontId="2"/>
  </si>
  <si>
    <t>関前村</t>
    <rPh sb="0" eb="2">
      <t>セキゼン</t>
    </rPh>
    <rPh sb="2" eb="3">
      <t>ムラ</t>
    </rPh>
    <phoneticPr fontId="2"/>
  </si>
  <si>
    <t xml:space="preserve">   資料：県水産課「漁船統計表」各年12月31日現在</t>
    <rPh sb="17" eb="18">
      <t>カク</t>
    </rPh>
    <rPh sb="18" eb="19">
      <t>ネン</t>
    </rPh>
    <rPh sb="24" eb="25">
      <t>ニチ</t>
    </rPh>
    <phoneticPr fontId="2"/>
  </si>
  <si>
    <t>経  営  組  織  別</t>
    <phoneticPr fontId="2"/>
  </si>
  <si>
    <t>自 営 漁 業 の 専 兼 別</t>
    <phoneticPr fontId="2"/>
  </si>
  <si>
    <t>総  数</t>
    <phoneticPr fontId="2"/>
  </si>
  <si>
    <t>個  人</t>
    <phoneticPr fontId="2"/>
  </si>
  <si>
    <t>漁　業</t>
    <rPh sb="0" eb="1">
      <t>リョウ</t>
    </rPh>
    <rPh sb="2" eb="3">
      <t>ギョウ</t>
    </rPh>
    <phoneticPr fontId="4"/>
  </si>
  <si>
    <t>会　社</t>
    <rPh sb="0" eb="1">
      <t>カイ</t>
    </rPh>
    <rPh sb="2" eb="3">
      <t>シャ</t>
    </rPh>
    <phoneticPr fontId="4"/>
  </si>
  <si>
    <t>共　同</t>
    <rPh sb="0" eb="1">
      <t>トモ</t>
    </rPh>
    <rPh sb="2" eb="3">
      <t>ドウ</t>
    </rPh>
    <phoneticPr fontId="4"/>
  </si>
  <si>
    <t>専  業</t>
    <phoneticPr fontId="2"/>
  </si>
  <si>
    <t>兼    業</t>
    <phoneticPr fontId="2"/>
  </si>
  <si>
    <t>協同組合</t>
    <rPh sb="0" eb="2">
      <t>キョウドウ</t>
    </rPh>
    <rPh sb="2" eb="4">
      <t>クミアイ</t>
    </rPh>
    <phoneticPr fontId="4"/>
  </si>
  <si>
    <t>経　営</t>
    <rPh sb="0" eb="1">
      <t>キョウ</t>
    </rPh>
    <rPh sb="2" eb="3">
      <t>エイ</t>
    </rPh>
    <phoneticPr fontId="4"/>
  </si>
  <si>
    <t>今   治   市</t>
    <rPh sb="0" eb="1">
      <t>イマ</t>
    </rPh>
    <rPh sb="4" eb="5">
      <t>オサム</t>
    </rPh>
    <rPh sb="8" eb="9">
      <t>シ</t>
    </rPh>
    <phoneticPr fontId="2"/>
  </si>
  <si>
    <t>（今治市）</t>
    <rPh sb="1" eb="4">
      <t>イマバリシ</t>
    </rPh>
    <phoneticPr fontId="2"/>
  </si>
  <si>
    <t>（波方町）</t>
    <rPh sb="1" eb="4">
      <t>ナミカタチョウ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</si>
  <si>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</si>
  <si>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4">
      <t>キクマチョウ</t>
    </rPh>
    <phoneticPr fontId="2"/>
  </si>
  <si>
    <t>（吉海町）</t>
    <rPh sb="1" eb="4">
      <t>ヨシウミチョウ</t>
    </rPh>
    <phoneticPr fontId="2"/>
  </si>
  <si>
    <t>（宮窪町）</t>
    <rPh sb="1" eb="4">
      <t>ミヤクボチョウ</t>
    </rPh>
    <phoneticPr fontId="2"/>
  </si>
  <si>
    <t>（伯方町）</t>
    <rPh sb="1" eb="3">
      <t>ハカタ</t>
    </rPh>
    <rPh sb="3" eb="4">
      <t>チョウ</t>
    </rPh>
    <phoneticPr fontId="2"/>
  </si>
  <si>
    <t>（上浦町）</t>
    <rPh sb="1" eb="3">
      <t>カミウラ</t>
    </rPh>
    <rPh sb="3" eb="4">
      <t>チョウ</t>
    </rPh>
    <phoneticPr fontId="2"/>
  </si>
  <si>
    <t>（大三島町）</t>
    <rPh sb="1" eb="5">
      <t>オオミシマチョウ</t>
    </rPh>
    <phoneticPr fontId="2"/>
  </si>
  <si>
    <t>（関前村）</t>
    <rPh sb="1" eb="3">
      <t>セキゼン</t>
    </rPh>
    <rPh sb="3" eb="4">
      <t>ムラ</t>
    </rPh>
    <phoneticPr fontId="2"/>
  </si>
  <si>
    <t>男</t>
    <phoneticPr fontId="2"/>
  </si>
  <si>
    <t>女</t>
    <phoneticPr fontId="2"/>
  </si>
  <si>
    <t>計</t>
    <phoneticPr fontId="2"/>
  </si>
  <si>
    <t>15～29歳</t>
    <phoneticPr fontId="2"/>
  </si>
  <si>
    <t>30～59歳</t>
    <phoneticPr fontId="2"/>
  </si>
  <si>
    <t>60歳以上</t>
    <phoneticPr fontId="2"/>
  </si>
  <si>
    <t>（ 面積 ： ha )</t>
    <phoneticPr fontId="2"/>
  </si>
  <si>
    <t>林 家 数</t>
    <rPh sb="0" eb="1">
      <t>リン</t>
    </rPh>
    <rPh sb="2" eb="3">
      <t>カ</t>
    </rPh>
    <rPh sb="4" eb="5">
      <t>スウ</t>
    </rPh>
    <phoneticPr fontId="2"/>
  </si>
  <si>
    <t>林      野      面      積</t>
    <phoneticPr fontId="2"/>
  </si>
  <si>
    <t>総 数</t>
    <phoneticPr fontId="2"/>
  </si>
  <si>
    <t>利用土地種類別面積</t>
    <rPh sb="0" eb="2">
      <t>リヨウ</t>
    </rPh>
    <rPh sb="2" eb="4">
      <t>トチ</t>
    </rPh>
    <rPh sb="4" eb="7">
      <t>シュルイベツ</t>
    </rPh>
    <rPh sb="7" eb="9">
      <t>メンセキ</t>
    </rPh>
    <phoneticPr fontId="2"/>
  </si>
  <si>
    <t>所有形態別面積</t>
    <rPh sb="0" eb="2">
      <t>ショユウ</t>
    </rPh>
    <rPh sb="2" eb="4">
      <t>ケイタイ</t>
    </rPh>
    <rPh sb="4" eb="5">
      <t>ベツ</t>
    </rPh>
    <rPh sb="5" eb="7">
      <t>メンセキ</t>
    </rPh>
    <phoneticPr fontId="2"/>
  </si>
  <si>
    <t>森 林</t>
    <rPh sb="0" eb="1">
      <t>モリ</t>
    </rPh>
    <rPh sb="2" eb="3">
      <t>ハヤシ</t>
    </rPh>
    <phoneticPr fontId="2"/>
  </si>
  <si>
    <t>森林以外</t>
    <rPh sb="0" eb="2">
      <t>シンリン</t>
    </rPh>
    <rPh sb="2" eb="4">
      <t>イガイ</t>
    </rPh>
    <phoneticPr fontId="2"/>
  </si>
  <si>
    <t>国 有</t>
    <rPh sb="0" eb="3">
      <t>コクユウ</t>
    </rPh>
    <phoneticPr fontId="2"/>
  </si>
  <si>
    <t>民　　　　　有</t>
    <rPh sb="0" eb="1">
      <t>タミ</t>
    </rPh>
    <rPh sb="6" eb="7">
      <t>ユウ</t>
    </rPh>
    <phoneticPr fontId="2"/>
  </si>
  <si>
    <t>の草生地</t>
    <rPh sb="1" eb="2">
      <t>ソウ</t>
    </rPh>
    <rPh sb="2" eb="3">
      <t>セイ</t>
    </rPh>
    <rPh sb="3" eb="4">
      <t>チ</t>
    </rPh>
    <phoneticPr fontId="2"/>
  </si>
  <si>
    <t>公 有</t>
    <rPh sb="0" eb="3">
      <t>コウユウ</t>
    </rPh>
    <phoneticPr fontId="2"/>
  </si>
  <si>
    <t>私 有</t>
    <rPh sb="0" eb="3">
      <t>シユウ</t>
    </rPh>
    <phoneticPr fontId="2"/>
  </si>
  <si>
    <t>(野草地)</t>
    <rPh sb="1" eb="3">
      <t>ヤソウ</t>
    </rPh>
    <rPh sb="3" eb="4">
      <t>チ</t>
    </rPh>
    <phoneticPr fontId="2"/>
  </si>
  <si>
    <t xml:space="preserve">  </t>
    <phoneticPr fontId="2"/>
  </si>
  <si>
    <t>（単位：ａ）</t>
    <rPh sb="1" eb="3">
      <t>タンイ</t>
    </rPh>
    <phoneticPr fontId="2"/>
  </si>
  <si>
    <t>麦  類</t>
    <phoneticPr fontId="2"/>
  </si>
  <si>
    <t>雑  穀</t>
    <phoneticPr fontId="2"/>
  </si>
  <si>
    <t>いも類</t>
    <phoneticPr fontId="2"/>
  </si>
  <si>
    <t>豆　類</t>
    <rPh sb="0" eb="1">
      <t>マメ</t>
    </rPh>
    <rPh sb="2" eb="3">
      <t>ルイ</t>
    </rPh>
    <phoneticPr fontId="2"/>
  </si>
  <si>
    <t>平成17年</t>
    <rPh sb="0" eb="2">
      <t>ヘイセイ</t>
    </rPh>
    <rPh sb="4" eb="5">
      <t>ネン</t>
    </rPh>
    <phoneticPr fontId="2"/>
  </si>
  <si>
    <t xml:space="preserve">    22  </t>
    <phoneticPr fontId="2"/>
  </si>
  <si>
    <t xml:space="preserve"> 力                              船</t>
  </si>
  <si>
    <t>今治市</t>
  </si>
  <si>
    <t>桜井町</t>
  </si>
  <si>
    <t>富田村</t>
  </si>
  <si>
    <t>清水村</t>
  </si>
  <si>
    <t>日高村</t>
  </si>
  <si>
    <t>乃万村</t>
  </si>
  <si>
    <t>波止浜町</t>
  </si>
  <si>
    <t>渦浦村２－２</t>
  </si>
  <si>
    <t>上朝倉村</t>
  </si>
  <si>
    <t>下朝倉村</t>
  </si>
  <si>
    <t>鴨部村</t>
  </si>
  <si>
    <t>鈍川村</t>
  </si>
  <si>
    <t>龍岡村</t>
  </si>
  <si>
    <t>九和村</t>
  </si>
  <si>
    <t>波方町</t>
  </si>
  <si>
    <t>小西村</t>
  </si>
  <si>
    <t>大井村</t>
  </si>
  <si>
    <t>菊間町</t>
  </si>
  <si>
    <t>亀岡村</t>
  </si>
  <si>
    <t>渦浦村２－１</t>
  </si>
  <si>
    <t>亀山村</t>
  </si>
  <si>
    <t>津倉村</t>
  </si>
  <si>
    <t>大山村２－１</t>
  </si>
  <si>
    <t>宮窪村</t>
  </si>
  <si>
    <t>大山村２－２</t>
  </si>
  <si>
    <t>西伯方村</t>
  </si>
  <si>
    <t>伯方町</t>
  </si>
  <si>
    <t>盛口村</t>
  </si>
  <si>
    <t>瀬戸崎村</t>
  </si>
  <si>
    <t>鏡村</t>
  </si>
  <si>
    <t>岡山村</t>
  </si>
  <si>
    <t>宮浦村</t>
  </si>
  <si>
    <t>関前村</t>
  </si>
  <si>
    <t>X</t>
  </si>
  <si>
    <t>今治</t>
    <rPh sb="0" eb="2">
      <t>イマバリ</t>
    </rPh>
    <phoneticPr fontId="4"/>
  </si>
  <si>
    <t>朝倉</t>
    <rPh sb="0" eb="2">
      <t>アサクラ</t>
    </rPh>
    <phoneticPr fontId="4"/>
  </si>
  <si>
    <t>玉川</t>
    <rPh sb="0" eb="2">
      <t>タマガワ</t>
    </rPh>
    <phoneticPr fontId="4"/>
  </si>
  <si>
    <t>波方</t>
    <rPh sb="0" eb="2">
      <t>ナミカタ</t>
    </rPh>
    <phoneticPr fontId="4"/>
  </si>
  <si>
    <t>大西</t>
    <rPh sb="0" eb="2">
      <t>オオニシ</t>
    </rPh>
    <phoneticPr fontId="4"/>
  </si>
  <si>
    <t>菊間</t>
    <rPh sb="0" eb="2">
      <t>キクマ</t>
    </rPh>
    <phoneticPr fontId="4"/>
  </si>
  <si>
    <t>吉海</t>
    <rPh sb="0" eb="2">
      <t>ヨシウミ</t>
    </rPh>
    <phoneticPr fontId="4"/>
  </si>
  <si>
    <t>宮窪</t>
    <rPh sb="0" eb="2">
      <t>ミヤクボ</t>
    </rPh>
    <phoneticPr fontId="4"/>
  </si>
  <si>
    <t>伯方</t>
    <rPh sb="0" eb="2">
      <t>ハカタ</t>
    </rPh>
    <phoneticPr fontId="4"/>
  </si>
  <si>
    <t>上浦</t>
    <rPh sb="0" eb="2">
      <t>カミウラ</t>
    </rPh>
    <phoneticPr fontId="4"/>
  </si>
  <si>
    <t>大三島</t>
    <rPh sb="0" eb="3">
      <t>オオミシマ</t>
    </rPh>
    <phoneticPr fontId="4"/>
  </si>
  <si>
    <t>関前</t>
    <rPh sb="0" eb="1">
      <t>セキ</t>
    </rPh>
    <rPh sb="1" eb="2">
      <t>ゼン</t>
    </rPh>
    <phoneticPr fontId="4"/>
  </si>
  <si>
    <t>今治市計</t>
    <rPh sb="0" eb="3">
      <t>イマバリシ</t>
    </rPh>
    <rPh sb="3" eb="4">
      <t>ケイ</t>
    </rPh>
    <phoneticPr fontId="4"/>
  </si>
  <si>
    <t>旧市町村名</t>
    <rPh sb="0" eb="1">
      <t>キュウ</t>
    </rPh>
    <rPh sb="1" eb="4">
      <t>シチョウソン</t>
    </rPh>
    <rPh sb="4" eb="5">
      <t>メイ</t>
    </rPh>
    <phoneticPr fontId="4"/>
  </si>
  <si>
    <t>　　　</t>
    <phoneticPr fontId="2"/>
  </si>
  <si>
    <t xml:space="preserve">作付け（栽培）面積   </t>
  </si>
  <si>
    <t>稲</t>
    <rPh sb="0" eb="1">
      <t>イネ</t>
    </rPh>
    <phoneticPr fontId="4"/>
  </si>
  <si>
    <t>工芸農作物</t>
  </si>
  <si>
    <t>野 菜 類</t>
    <phoneticPr fontId="4"/>
  </si>
  <si>
    <t>花き類・花木</t>
    <phoneticPr fontId="2"/>
  </si>
  <si>
    <t>その他の作物</t>
    <rPh sb="2" eb="3">
      <t>タ</t>
    </rPh>
    <rPh sb="4" eb="5">
      <t>サク</t>
    </rPh>
    <rPh sb="5" eb="6">
      <t>ブツ</t>
    </rPh>
    <phoneticPr fontId="2"/>
  </si>
  <si>
    <t>露　地</t>
    <rPh sb="0" eb="1">
      <t>ロ</t>
    </rPh>
    <rPh sb="2" eb="3">
      <t>チ</t>
    </rPh>
    <phoneticPr fontId="4"/>
  </si>
  <si>
    <t>施　設</t>
    <rPh sb="0" eb="1">
      <t>シ</t>
    </rPh>
    <rPh sb="2" eb="3">
      <t>セツ</t>
    </rPh>
    <phoneticPr fontId="4"/>
  </si>
  <si>
    <t>独立行政法人等</t>
    <rPh sb="0" eb="2">
      <t>ドクリツ</t>
    </rPh>
    <rPh sb="2" eb="4">
      <t>ギョウセイ</t>
    </rPh>
    <rPh sb="4" eb="7">
      <t>ホウジントウ</t>
    </rPh>
    <phoneticPr fontId="2"/>
  </si>
  <si>
    <t xml:space="preserve">  注）  林家数…保有山林面積 1ha以上の世帯数</t>
    <phoneticPr fontId="4"/>
  </si>
  <si>
    <t>専兼別農家数</t>
    <rPh sb="0" eb="1">
      <t>セン</t>
    </rPh>
    <rPh sb="1" eb="2">
      <t>ケン</t>
    </rPh>
    <rPh sb="2" eb="3">
      <t>ベツ</t>
    </rPh>
    <rPh sb="3" eb="5">
      <t>ノウカ</t>
    </rPh>
    <rPh sb="5" eb="6">
      <t>スウ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</si>
  <si>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</si>
  <si>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兼業農家</t>
    <rPh sb="0" eb="2">
      <t>ケンギョウ</t>
    </rPh>
    <rPh sb="2" eb="4">
      <t>ノウカ</t>
    </rPh>
    <phoneticPr fontId="4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</si>
  <si>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</si>
  <si>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経営耕地
総面積</t>
    <rPh sb="0" eb="2">
      <t>ケイエイ</t>
    </rPh>
    <rPh sb="2" eb="4">
      <t>コウチ</t>
    </rPh>
    <rPh sb="5" eb="8">
      <t>ソウメンセキ</t>
    </rPh>
    <rPh sb="6" eb="8">
      <t>メンセキ</t>
    </rPh>
    <phoneticPr fontId="2"/>
  </si>
  <si>
    <t>専業農家</t>
    <rPh sb="0" eb="2">
      <t>センギョウ</t>
    </rPh>
    <rPh sb="2" eb="4">
      <t>ノウカ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</si>
  <si>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</si>
  <si>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2"/>
  </si>
  <si>
    <t>(戸)</t>
    <rPh sb="1" eb="2">
      <t>コ</t>
    </rPh>
    <phoneticPr fontId="2"/>
  </si>
  <si>
    <t>(人)</t>
    <rPh sb="1" eb="2">
      <t>ヒト</t>
    </rPh>
    <phoneticPr fontId="2"/>
  </si>
  <si>
    <t>愛媛県</t>
    <rPh sb="0" eb="3">
      <t>エヒメケン</t>
    </rPh>
    <phoneticPr fontId="2"/>
  </si>
  <si>
    <t>今治市</t>
    <rPh sb="0" eb="3">
      <t>イマバリシ</t>
    </rPh>
    <phoneticPr fontId="2"/>
  </si>
  <si>
    <t>松山市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</si>
  <si>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</si>
  <si>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</si>
  <si>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</si>
  <si>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</si>
  <si>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</si>
  <si>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</si>
  <si>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</si>
  <si>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</si>
  <si>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</si>
  <si>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カミシマ</t>
    </rPh>
    <rPh sb="2" eb="3">
      <t>マチ</t>
    </rPh>
    <phoneticPr fontId="2"/>
  </si>
  <si>
    <t>久万高原町</t>
    <rPh sb="0" eb="2">
      <t>ヒサカズ</t>
    </rPh>
    <rPh sb="2" eb="5">
      <t>タカハラチョウ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</si>
  <si>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</si>
  <si>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</si>
  <si>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</si>
  <si>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</si>
  <si>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</si>
  <si>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</si>
  <si>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</si>
  <si>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　注）　農業就業人口は、販売農家のみ</t>
    <rPh sb="1" eb="2">
      <t>チュウ</t>
    </rPh>
    <rPh sb="4" eb="6">
      <t>ノウギョウ</t>
    </rPh>
    <rPh sb="6" eb="8">
      <t>シュウギョウ</t>
    </rPh>
    <rPh sb="8" eb="10">
      <t>ジンコウ</t>
    </rPh>
    <rPh sb="12" eb="14">
      <t>ハンバイ</t>
    </rPh>
    <rPh sb="14" eb="16">
      <t>ノウカ</t>
    </rPh>
    <phoneticPr fontId="2"/>
  </si>
  <si>
    <t xml:space="preserve">第４-２表　　農家数及び経営耕地面積  </t>
    <rPh sb="0" eb="1">
      <t>ダイ</t>
    </rPh>
    <rPh sb="4" eb="5">
      <t>ヒョウ</t>
    </rPh>
    <rPh sb="10" eb="11">
      <t>オヨ</t>
    </rPh>
    <phoneticPr fontId="2"/>
  </si>
  <si>
    <t xml:space="preserve">第４-３表　　作物類別作付け（栽培）面積   </t>
    <rPh sb="0" eb="1">
      <t>ダイ</t>
    </rPh>
    <rPh sb="4" eb="5">
      <t>ヒョウ</t>
    </rPh>
    <rPh sb="11" eb="13">
      <t>サクツ</t>
    </rPh>
    <rPh sb="15" eb="17">
      <t>サイバイ</t>
    </rPh>
    <rPh sb="18" eb="20">
      <t>メンセキ</t>
    </rPh>
    <phoneticPr fontId="2"/>
  </si>
  <si>
    <t xml:space="preserve">第４-４表　　船体別漁船数（漁協別）  </t>
    <rPh sb="0" eb="1">
      <t>ダイ</t>
    </rPh>
    <rPh sb="4" eb="5">
      <t>ヒョウ</t>
    </rPh>
    <phoneticPr fontId="2"/>
  </si>
  <si>
    <t>第４-５表　　漁業経営体数</t>
    <rPh sb="0" eb="1">
      <t>ダイ</t>
    </rPh>
    <rPh sb="4" eb="5">
      <t>ヒョウ</t>
    </rPh>
    <phoneticPr fontId="2"/>
  </si>
  <si>
    <t>第４-７表　　林野面積</t>
    <rPh sb="0" eb="1">
      <t>ダイ</t>
    </rPh>
    <rPh sb="4" eb="5">
      <t>ヒョウ</t>
    </rPh>
    <phoneticPr fontId="2"/>
  </si>
  <si>
    <t xml:space="preserve">第４-２表　　農家数及び経営耕地面積  </t>
    <rPh sb="0" eb="1">
      <t>ダイ</t>
    </rPh>
    <rPh sb="4" eb="5">
      <t>ヒョウ</t>
    </rPh>
    <rPh sb="7" eb="9">
      <t>ノウカ</t>
    </rPh>
    <rPh sb="9" eb="10">
      <t>スウ</t>
    </rPh>
    <rPh sb="10" eb="11">
      <t>オヨ</t>
    </rPh>
    <rPh sb="12" eb="14">
      <t>ケイエイ</t>
    </rPh>
    <rPh sb="14" eb="16">
      <t>コウチ</t>
    </rPh>
    <rPh sb="16" eb="18">
      <t>メンセキ</t>
    </rPh>
    <phoneticPr fontId="4"/>
  </si>
  <si>
    <t>第４-４表　　船体別漁船数（漁協別）</t>
    <rPh sb="0" eb="1">
      <t>ダイ</t>
    </rPh>
    <rPh sb="4" eb="5">
      <t>ヒョウ</t>
    </rPh>
    <rPh sb="7" eb="8">
      <t>フネ</t>
    </rPh>
    <rPh sb="8" eb="9">
      <t>タイ</t>
    </rPh>
    <rPh sb="9" eb="10">
      <t>ベツ</t>
    </rPh>
    <rPh sb="10" eb="12">
      <t>ギョセン</t>
    </rPh>
    <rPh sb="12" eb="13">
      <t>スウ</t>
    </rPh>
    <rPh sb="14" eb="16">
      <t>ギョキョウ</t>
    </rPh>
    <rPh sb="16" eb="17">
      <t>ベツ</t>
    </rPh>
    <phoneticPr fontId="4"/>
  </si>
  <si>
    <t xml:space="preserve">第４-３表　　作物類別作付け（栽培）面積   </t>
    <rPh sb="0" eb="1">
      <t>ダイ</t>
    </rPh>
    <rPh sb="4" eb="5">
      <t>ヒョウ</t>
    </rPh>
    <rPh sb="7" eb="9">
      <t>サクモツ</t>
    </rPh>
    <rPh sb="9" eb="10">
      <t>ルイ</t>
    </rPh>
    <rPh sb="10" eb="11">
      <t>ベツ</t>
    </rPh>
    <rPh sb="11" eb="13">
      <t>サクツ</t>
    </rPh>
    <rPh sb="15" eb="17">
      <t>サイバイ</t>
    </rPh>
    <rPh sb="18" eb="20">
      <t>メンセキ</t>
    </rPh>
    <phoneticPr fontId="4"/>
  </si>
  <si>
    <t>第４-５表　　漁業経営体数</t>
    <rPh sb="0" eb="1">
      <t>ダイ</t>
    </rPh>
    <rPh sb="4" eb="5">
      <t>ヒョウ</t>
    </rPh>
    <rPh sb="7" eb="9">
      <t>ギョギョウ</t>
    </rPh>
    <rPh sb="9" eb="12">
      <t>ケイエイタイ</t>
    </rPh>
    <rPh sb="12" eb="13">
      <t>スウ</t>
    </rPh>
    <phoneticPr fontId="4"/>
  </si>
  <si>
    <t>第４-６表　　男女別・年齢別15歳以上の漁業就業者数</t>
    <rPh sb="0" eb="1">
      <t>ダイ</t>
    </rPh>
    <rPh sb="4" eb="5">
      <t>ヒョウ</t>
    </rPh>
    <rPh sb="7" eb="9">
      <t>ダンジョ</t>
    </rPh>
    <rPh sb="9" eb="10">
      <t>ベツ</t>
    </rPh>
    <rPh sb="11" eb="13">
      <t>ネンレイ</t>
    </rPh>
    <rPh sb="13" eb="14">
      <t>ベツ</t>
    </rPh>
    <rPh sb="16" eb="19">
      <t>サイイジョウ</t>
    </rPh>
    <rPh sb="20" eb="22">
      <t>ギョギョウ</t>
    </rPh>
    <rPh sb="22" eb="25">
      <t>シュウギョウシャ</t>
    </rPh>
    <rPh sb="25" eb="26">
      <t>スウ</t>
    </rPh>
    <phoneticPr fontId="4"/>
  </si>
  <si>
    <t>第４-７表　　林野面積</t>
    <rPh sb="0" eb="1">
      <t>ダイ</t>
    </rPh>
    <rPh sb="4" eb="5">
      <t>ヒョウ</t>
    </rPh>
    <rPh sb="7" eb="9">
      <t>リンヤ</t>
    </rPh>
    <rPh sb="9" eb="11">
      <t>メンセキ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</si>
  <si>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</si>
  <si>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t>　資料：情報政策課「世界農林業センサス（農林水産省）」平成22年２月１日現在</t>
    <rPh sb="1" eb="3">
      <t>シリョウ</t>
    </rPh>
    <rPh sb="4" eb="9">
      <t>ジョウホウセイサクカ</t>
    </rPh>
    <rPh sb="10" eb="12">
      <t>セカイ</t>
    </rPh>
    <rPh sb="12" eb="15">
      <t>ノウリンギョウ</t>
    </rPh>
    <rPh sb="20" eb="22">
      <t>ノウリン</t>
    </rPh>
    <rPh sb="22" eb="25">
      <t>スイサンショウ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phoneticPr fontId="2"/>
  </si>
  <si>
    <t xml:space="preserve">  資料：情報政策課「農林業センサス（農林水産省）」各年２月１日現在</t>
    <rPh sb="26" eb="27">
      <t>カク</t>
    </rPh>
    <rPh sb="27" eb="28">
      <t>ネン</t>
    </rPh>
    <phoneticPr fontId="2"/>
  </si>
  <si>
    <t>　注）　「販売農家」を対象とした、販売目的で作付け（栽培）した面積である。</t>
    <rPh sb="5" eb="7">
      <t>ハンバイ</t>
    </rPh>
    <rPh sb="7" eb="9">
      <t>ノウカ</t>
    </rPh>
    <rPh sb="11" eb="13">
      <t>タイショウ</t>
    </rPh>
    <rPh sb="31" eb="33">
      <t>メンセキ</t>
    </rPh>
    <phoneticPr fontId="2"/>
  </si>
  <si>
    <t>表目次</t>
    <rPh sb="0" eb="1">
      <t>ヒョウ</t>
    </rPh>
    <rPh sb="1" eb="3">
      <t>モクジ</t>
    </rPh>
    <phoneticPr fontId="4"/>
  </si>
  <si>
    <r>
      <t>４　</t>
    </r>
    <r>
      <rPr>
        <sz val="28"/>
        <color indexed="9"/>
        <rFont val="HGP明朝E"/>
        <family val="1"/>
        <charset val="128"/>
      </rPr>
      <t>農林水産業</t>
    </r>
    <r>
      <rPr>
        <sz val="30"/>
        <color indexed="9"/>
        <rFont val="HGP明朝E"/>
        <family val="1"/>
        <charset val="128"/>
      </rPr>
      <t>　</t>
    </r>
    <rPh sb="2" eb="3">
      <t>ノウ</t>
    </rPh>
    <rPh sb="3" eb="4">
      <t>ハヤシ</t>
    </rPh>
    <rPh sb="4" eb="5">
      <t>ミズ</t>
    </rPh>
    <rPh sb="5" eb="6">
      <t>サン</t>
    </rPh>
    <rPh sb="6" eb="7">
      <t>ギョウ</t>
    </rPh>
    <phoneticPr fontId="4"/>
  </si>
  <si>
    <t>第４-１表　　県内市町別農家数、農業就業人口、経営耕地面積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ノウカ</t>
    </rPh>
    <rPh sb="14" eb="15">
      <t>カズ</t>
    </rPh>
    <rPh sb="16" eb="18">
      <t>ノウギョウ</t>
    </rPh>
    <rPh sb="18" eb="20">
      <t>シュウギョウ</t>
    </rPh>
    <rPh sb="20" eb="22">
      <t>ジンコウ</t>
    </rPh>
    <rPh sb="23" eb="25">
      <t>ケイエイ</t>
    </rPh>
    <rPh sb="25" eb="27">
      <t>コウチ</t>
    </rPh>
    <rPh sb="27" eb="29">
      <t>メンセキ</t>
    </rPh>
    <phoneticPr fontId="4"/>
  </si>
  <si>
    <t>第４-１表　　県内市町別農家数、農業就業人口、経営耕地面積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ノウカ</t>
    </rPh>
    <rPh sb="14" eb="15">
      <t>スウ</t>
    </rPh>
    <rPh sb="16" eb="18">
      <t>ノウギョウ</t>
    </rPh>
    <rPh sb="18" eb="20">
      <t>シュウギョウ</t>
    </rPh>
    <rPh sb="20" eb="22">
      <t>ジンコウ</t>
    </rPh>
    <phoneticPr fontId="2"/>
  </si>
  <si>
    <t>第１種兼業</t>
    <rPh sb="2" eb="3">
      <t>シュ</t>
    </rPh>
    <rPh sb="3" eb="5">
      <t>ケンギョウ</t>
    </rPh>
    <phoneticPr fontId="2"/>
  </si>
  <si>
    <t>第２種兼業</t>
    <rPh sb="2" eb="3">
      <t>シュ</t>
    </rPh>
    <rPh sb="3" eb="5">
      <t>ケンギョウ</t>
    </rPh>
    <phoneticPr fontId="2"/>
  </si>
  <si>
    <t>第４-６表　　男女別・年齢別15歳以上の漁業就業者数</t>
    <rPh sb="0" eb="1">
      <t>ダイ</t>
    </rPh>
    <rPh sb="4" eb="5">
      <t>ヒョウ</t>
    </rPh>
    <phoneticPr fontId="2"/>
  </si>
  <si>
    <t xml:space="preserve">   注)   （今治市）には、今治市内陸を含む。</t>
    <rPh sb="11" eb="12">
      <t>シ</t>
    </rPh>
    <phoneticPr fontId="2"/>
  </si>
  <si>
    <t>　注）　総農家数は「販売農家」に「自給的農家」を加えた数値である。</t>
    <phoneticPr fontId="2"/>
  </si>
  <si>
    <t>　        第１種兼業農家…農業所得を主とする兼業農家　</t>
    <rPh sb="9" eb="12">
      <t>ダイイッシュ</t>
    </rPh>
    <rPh sb="12" eb="13">
      <t>ケン</t>
    </rPh>
    <rPh sb="13" eb="14">
      <t>ギョウ</t>
    </rPh>
    <rPh sb="14" eb="16">
      <t>ノウカ</t>
    </rPh>
    <phoneticPr fontId="2"/>
  </si>
  <si>
    <t>　        第２種兼業農家…農業所得を従とする兼業農家　</t>
    <rPh sb="9" eb="10">
      <t>ダイ</t>
    </rPh>
    <rPh sb="11" eb="12">
      <t>シュ</t>
    </rPh>
    <rPh sb="12" eb="13">
      <t>ケン</t>
    </rPh>
    <rPh sb="13" eb="14">
      <t>ギョウ</t>
    </rPh>
    <rPh sb="14" eb="16">
      <t>ノウカ</t>
    </rPh>
    <phoneticPr fontId="2"/>
  </si>
  <si>
    <t>　　　　　　　　　　　    15万円以上ある世帯</t>
    <phoneticPr fontId="2"/>
  </si>
  <si>
    <t>　　      農家          …経営耕地面積が10a以上あるか、10a未満であっても年間農産物販売金額が</t>
    <phoneticPr fontId="2"/>
  </si>
  <si>
    <t>　        販売農家      …経営耕地面積が30a以上又は年間農産物販売金額が50万円以上の農家</t>
    <rPh sb="9" eb="10">
      <t>ハン</t>
    </rPh>
    <rPh sb="10" eb="11">
      <t>バイ</t>
    </rPh>
    <phoneticPr fontId="2"/>
  </si>
  <si>
    <t>　        専業農家      …世帯員の中に兼業従事者が１人もいない農家</t>
    <rPh sb="9" eb="10">
      <t>セン</t>
    </rPh>
    <rPh sb="10" eb="11">
      <t>ギョウ</t>
    </rPh>
    <rPh sb="11" eb="12">
      <t>ノウ</t>
    </rPh>
    <rPh sb="12" eb="13">
      <t>イエ</t>
    </rPh>
    <phoneticPr fontId="2"/>
  </si>
  <si>
    <t>　        兼業農家      …世帯員の中に兼業従事者が１人以上いる農家</t>
    <rPh sb="9" eb="10">
      <t>ケン</t>
    </rPh>
    <rPh sb="10" eb="11">
      <t>ギョウ</t>
    </rPh>
    <rPh sb="11" eb="12">
      <t>ノウ</t>
    </rPh>
    <rPh sb="12" eb="13">
      <t>イエ</t>
    </rPh>
    <phoneticPr fontId="2"/>
  </si>
  <si>
    <t>家族農業経営
世 帯 員 数</t>
    <rPh sb="0" eb="2">
      <t>カゾク</t>
    </rPh>
    <rPh sb="2" eb="4">
      <t>ノウギョウ</t>
    </rPh>
    <rPh sb="4" eb="6">
      <t>ケイエイ</t>
    </rPh>
    <rPh sb="7" eb="8">
      <t>ヨ</t>
    </rPh>
    <rPh sb="9" eb="10">
      <t>オビ</t>
    </rPh>
    <rPh sb="11" eb="12">
      <t>イン</t>
    </rPh>
    <rPh sb="13" eb="14">
      <t>スウ</t>
    </rPh>
    <phoneticPr fontId="2"/>
  </si>
  <si>
    <r>
      <t xml:space="preserve">総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数</t>
    </r>
    <phoneticPr fontId="2"/>
  </si>
  <si>
    <r>
      <t xml:space="preserve">0 ～ 0.9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</si>
  <si>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1 ～ 2.9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</si>
  <si>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3 ～ 4.9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</si>
  <si>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5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以 上</t>
    </r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</si>
  <si>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</si>
  <si>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</si>
  <si>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 xml:space="preserve">   資料：情報政策課「2013漁業センサス（農林水産省）」平成25年11月１日現在</t>
    <rPh sb="6" eb="8">
      <t>ジョウホウ</t>
    </rPh>
    <rPh sb="8" eb="10">
      <t>セイサク</t>
    </rPh>
    <rPh sb="23" eb="25">
      <t>ノウリン</t>
    </rPh>
    <rPh sb="25" eb="28">
      <t>スイサンショウ</t>
    </rPh>
    <rPh sb="30" eb="32">
      <t>ヘイセイ</t>
    </rPh>
    <phoneticPr fontId="2"/>
  </si>
  <si>
    <t xml:space="preserve">    27  </t>
    <phoneticPr fontId="2"/>
  </si>
  <si>
    <t>(ha)</t>
    <phoneticPr fontId="2"/>
  </si>
  <si>
    <t>　　　　た数値である。</t>
    <rPh sb="5" eb="7">
      <t>スウチ</t>
    </rPh>
    <phoneticPr fontId="2"/>
  </si>
  <si>
    <r>
      <t>経  営  耕  地  面  積   （ ｈ</t>
    </r>
    <r>
      <rPr>
        <sz val="12"/>
        <rFont val="平成角ｺﾞｼｯｸ体W5"/>
        <family val="3"/>
        <charset val="128"/>
      </rPr>
      <t>a</t>
    </r>
    <r>
      <rPr>
        <sz val="10"/>
        <rFont val="平成角ｺﾞｼｯｸ体W5"/>
        <family val="3"/>
        <charset val="128"/>
      </rPr>
      <t xml:space="preserve"> ）</t>
    </r>
    <phoneticPr fontId="2"/>
  </si>
  <si>
    <t>　資料：県統計課「農林業センサス（農林水産省）」平成27年２月１日現在</t>
    <rPh sb="4" eb="5">
      <t>ケン</t>
    </rPh>
    <rPh sb="5" eb="7">
      <t>トウケイ</t>
    </rPh>
    <phoneticPr fontId="2"/>
  </si>
  <si>
    <t xml:space="preserve">  資料：情報政策課「農林業センサス（農林水産省）」平成27年２月１日現在</t>
    <rPh sb="5" eb="7">
      <t>ジョウホウ</t>
    </rPh>
    <rPh sb="7" eb="9">
      <t>セイサク</t>
    </rPh>
    <rPh sb="19" eb="21">
      <t>ノウリン</t>
    </rPh>
    <rPh sb="21" eb="24">
      <t>スイサンショウ</t>
    </rPh>
    <rPh sb="26" eb="28">
      <t>ヘイセイ</t>
    </rPh>
    <rPh sb="30" eb="31">
      <t>ネン</t>
    </rPh>
    <phoneticPr fontId="2"/>
  </si>
  <si>
    <t>　 28</t>
  </si>
  <si>
    <t>　 29</t>
  </si>
  <si>
    <t>平 成 27 年</t>
    <rPh sb="0" eb="1">
      <t>ヒラ</t>
    </rPh>
    <rPh sb="2" eb="3">
      <t>シゲル</t>
    </rPh>
    <rPh sb="7" eb="8">
      <t>ネン</t>
    </rPh>
    <phoneticPr fontId="2"/>
  </si>
  <si>
    <t>　 30</t>
    <phoneticPr fontId="4"/>
  </si>
  <si>
    <t>　　　　専業農家数、兼業農家数、家族農業経営世帯員数及び経営耕地面積は「販売農家」を対象とし</t>
    <rPh sb="16" eb="18">
      <t>カゾク</t>
    </rPh>
    <rPh sb="18" eb="20">
      <t>ノウギョウ</t>
    </rPh>
    <rPh sb="20" eb="22">
      <t>ケイエイ</t>
    </rPh>
    <rPh sb="22" eb="25">
      <t>セタイイン</t>
    </rPh>
    <rPh sb="25" eb="26">
      <t>スウ</t>
    </rPh>
    <rPh sb="26" eb="27">
      <t>オヨ</t>
    </rPh>
    <rPh sb="28" eb="30">
      <t>ケイエイ</t>
    </rPh>
    <rPh sb="30" eb="32">
      <t>コウチ</t>
    </rPh>
    <rPh sb="32" eb="34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</si>
</sst>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0_ "/>
    <numFmt numFmtId="178" formatCode="_ * #,##0.00_ ;_ * \-#,##0.00_ ;_ * &quot;-&quot;_ ;_ @_ "/>
  </numFmts>
  <fonts count="3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平成角ｺﾞｼｯｸ体W5"/>
      <family val="3"/>
      <charset val="128"/>
    </font>
    <font>
      <sz val="6"/>
      <name val="ＭＳ ゴシック"/>
      <family val="3"/>
      <charset val="128"/>
    </font>
    <font>
      <sz val="8"/>
      <name val="平成角ｺﾞｼｯｸ体W5"/>
      <family val="3"/>
      <charset val="128"/>
    </font>
    <font>
      <sz val="4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9"/>
      <name val="平成角ｺﾞｼｯｸ体W5"/>
      <family val="3"/>
      <charset val="128"/>
    </font>
    <font>
      <sz val="16"/>
      <name val="平成角ｺﾞｼｯｸ体W5"/>
      <family val="3"/>
      <charset val="128"/>
    </font>
    <font>
      <sz val="16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16"/>
      <name val="HGP明朝E"/>
      <family val="1"/>
      <charset val="128"/>
    </font>
    <font>
      <sz val="28"/>
      <color indexed="9"/>
      <name val="HGP明朝E"/>
      <family val="1"/>
      <charset val="128"/>
    </font>
    <font>
      <sz val="30"/>
      <color indexed="9"/>
      <name val="HGP明朝E"/>
      <family val="1"/>
      <charset val="128"/>
    </font>
    <font>
      <sz val="30"/>
      <name val="ＭＳ ゴシック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sz val="28"/>
      <name val="HGP明朝E"/>
      <family val="1"/>
      <charset val="128"/>
    </font>
    <font>
      <sz val="9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3.5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17" fillId="0" borderId="0">
      <alignment vertical="center"/>
    </xf>
  </cellStyleXfs>
  <cellXfs count="28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 applyBorder="1"/>
    <xf numFmtId="0" fontId="8" fillId="0" borderId="3" xfId="0" applyFont="1" applyBorder="1"/>
    <xf numFmtId="0" fontId="5" fillId="0" borderId="3" xfId="0" applyFont="1" applyBorder="1"/>
    <xf numFmtId="0" fontId="8" fillId="0" borderId="0" xfId="0" applyFont="1"/>
    <xf numFmtId="0" fontId="9" fillId="0" borderId="0" xfId="0" applyFont="1" applyBorder="1" applyAlignment="1"/>
    <xf numFmtId="0" fontId="0" fillId="0" borderId="0" xfId="0" applyFont="1"/>
    <xf numFmtId="41" fontId="8" fillId="0" borderId="4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12" fillId="0" borderId="9" xfId="3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quotePrefix="1" applyFont="1" applyBorder="1" applyAlignment="1">
      <alignment vertical="center"/>
    </xf>
    <xf numFmtId="0" fontId="12" fillId="0" borderId="8" xfId="0" quotePrefix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3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3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/>
    <xf numFmtId="0" fontId="15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Border="1"/>
    <xf numFmtId="0" fontId="12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2" fillId="0" borderId="0" xfId="0" applyFont="1" applyBorder="1"/>
    <xf numFmtId="0" fontId="14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41" fontId="11" fillId="0" borderId="0" xfId="0" applyNumberFormat="1" applyFont="1" applyBorder="1" applyAlignment="1"/>
    <xf numFmtId="41" fontId="16" fillId="0" borderId="0" xfId="0" applyNumberFormat="1" applyFont="1" applyAlignment="1"/>
    <xf numFmtId="49" fontId="18" fillId="0" borderId="0" xfId="5" applyNumberFormat="1" applyFont="1">
      <alignment vertical="center"/>
    </xf>
    <xf numFmtId="0" fontId="18" fillId="0" borderId="0" xfId="5" applyFont="1">
      <alignment vertical="center"/>
    </xf>
    <xf numFmtId="49" fontId="18" fillId="0" borderId="0" xfId="5" applyNumberFormat="1" applyFont="1" applyFill="1" applyAlignment="1">
      <alignment horizontal="right" vertical="center"/>
    </xf>
    <xf numFmtId="49" fontId="18" fillId="0" borderId="0" xfId="5" applyNumberFormat="1" applyFont="1" applyAlignment="1">
      <alignment horizontal="right" vertical="center"/>
    </xf>
    <xf numFmtId="56" fontId="19" fillId="0" borderId="0" xfId="5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3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5" xfId="0" quotePrefix="1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distributed"/>
    </xf>
    <xf numFmtId="3" fontId="11" fillId="0" borderId="12" xfId="0" applyNumberFormat="1" applyFont="1" applyBorder="1" applyAlignment="1">
      <alignment horizontal="distributed"/>
    </xf>
    <xf numFmtId="41" fontId="11" fillId="0" borderId="3" xfId="0" applyNumberFormat="1" applyFont="1" applyBorder="1" applyAlignment="1"/>
    <xf numFmtId="0" fontId="11" fillId="0" borderId="8" xfId="0" applyFont="1" applyBorder="1"/>
    <xf numFmtId="0" fontId="7" fillId="0" borderId="17" xfId="0" quotePrefix="1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4" xfId="0" quotePrefix="1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 textRotation="255" shrinkToFit="1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 textRotation="255" shrinkToFit="1"/>
    </xf>
    <xf numFmtId="0" fontId="7" fillId="0" borderId="11" xfId="0" quotePrefix="1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8" fillId="0" borderId="4" xfId="0" applyFont="1" applyBorder="1"/>
    <xf numFmtId="0" fontId="7" fillId="0" borderId="8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 shrinkToFit="1"/>
    </xf>
    <xf numFmtId="41" fontId="11" fillId="0" borderId="3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4" fillId="0" borderId="0" xfId="0" applyFont="1" applyBorder="1"/>
    <xf numFmtId="0" fontId="7" fillId="0" borderId="9" xfId="0" applyFont="1" applyBorder="1" applyAlignment="1">
      <alignment horizontal="center" vertical="center"/>
    </xf>
    <xf numFmtId="0" fontId="10" fillId="0" borderId="0" xfId="0" applyFont="1"/>
    <xf numFmtId="0" fontId="12" fillId="0" borderId="3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0" xfId="0" applyFont="1" applyBorder="1" applyAlignment="1">
      <alignment horizontal="center"/>
    </xf>
    <xf numFmtId="0" fontId="12" fillId="0" borderId="8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2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0" xfId="0" applyFont="1"/>
    <xf numFmtId="56" fontId="20" fillId="0" borderId="0" xfId="5" applyNumberFormat="1" applyFont="1" applyAlignment="1">
      <alignment horizontal="left" vertical="center"/>
    </xf>
    <xf numFmtId="0" fontId="21" fillId="0" borderId="0" xfId="5" applyFont="1" applyAlignment="1">
      <alignment horizontal="distributed" vertical="center" justifyLastLine="1"/>
    </xf>
    <xf numFmtId="0" fontId="18" fillId="0" borderId="24" xfId="5" applyFont="1" applyBorder="1">
      <alignment vertical="center"/>
    </xf>
    <xf numFmtId="49" fontId="30" fillId="0" borderId="0" xfId="5" applyNumberFormat="1" applyFont="1" applyAlignment="1">
      <alignment horizontal="center" vertical="center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0" fontId="27" fillId="0" borderId="0" xfId="5" applyFont="1">
      <alignment vertical="center"/>
    </xf>
    <xf numFmtId="56" fontId="31" fillId="0" borderId="0" xfId="1" applyNumberFormat="1" applyFont="1" applyAlignment="1" applyProtection="1">
      <alignment horizontal="left" vertical="center"/>
    </xf>
    <xf numFmtId="0" fontId="0" fillId="0" borderId="5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vertical="center"/>
    </xf>
    <xf numFmtId="3" fontId="0" fillId="0" borderId="3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3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6" fontId="0" fillId="0" borderId="16" xfId="3" applyFont="1" applyBorder="1" applyAlignment="1">
      <alignment vertical="center"/>
    </xf>
    <xf numFmtId="178" fontId="1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NumberFormat="1" applyFont="1" applyBorder="1" applyAlignment="1">
      <alignment horizontal="right"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2" fillId="0" borderId="0" xfId="0" applyFont="1" applyFill="1" applyBorder="1" applyAlignment="1"/>
    <xf numFmtId="0" fontId="12" fillId="0" borderId="15" xfId="0" applyFont="1" applyBorder="1" applyAlignment="1">
      <alignment horizontal="center" vertical="center" shrinkToFit="1"/>
    </xf>
    <xf numFmtId="41" fontId="11" fillId="0" borderId="0" xfId="0" quotePrefix="1" applyNumberFormat="1" applyFont="1" applyBorder="1" applyAlignment="1">
      <alignment horizontal="right" vertical="center"/>
    </xf>
    <xf numFmtId="41" fontId="11" fillId="0" borderId="0" xfId="0" quotePrefix="1" applyNumberFormat="1" applyFont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2" fillId="0" borderId="2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32" fillId="2" borderId="0" xfId="5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9" fillId="0" borderId="0" xfId="0" applyFont="1"/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49" fontId="12" fillId="0" borderId="0" xfId="0" applyNumberFormat="1" applyFont="1" applyBorder="1" applyAlignment="1">
      <alignment horizontal="distributed" vertical="center"/>
    </xf>
    <xf numFmtId="49" fontId="12" fillId="0" borderId="8" xfId="0" applyNumberFormat="1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/>
    <xf numFmtId="0" fontId="12" fillId="0" borderId="3" xfId="0" applyFont="1" applyBorder="1" applyAlignment="1">
      <alignment horizontal="right"/>
    </xf>
    <xf numFmtId="0" fontId="12" fillId="0" borderId="21" xfId="0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4" fillId="0" borderId="0" xfId="0" applyFont="1" applyAlignment="1"/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3" fontId="11" fillId="0" borderId="0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vertical="center"/>
    </xf>
    <xf numFmtId="43" fontId="11" fillId="0" borderId="0" xfId="0" applyNumberFormat="1" applyFont="1" applyBorder="1" applyAlignment="1">
      <alignment horizontal="right" vertical="center"/>
    </xf>
    <xf numFmtId="43" fontId="11" fillId="0" borderId="0" xfId="0" applyNumberFormat="1" applyFont="1" applyFill="1" applyBorder="1" applyAlignment="1">
      <alignment vertical="center"/>
    </xf>
    <xf numFmtId="43" fontId="11" fillId="0" borderId="0" xfId="0" applyNumberFormat="1" applyFont="1" applyAlignment="1">
      <alignment horizontal="right" vertical="center"/>
    </xf>
  </cellXfs>
  <cellStyles count="7">
    <cellStyle name="ハイパーリンク" xfId="1" builtinId="8"/>
    <cellStyle name="桁区切り 2" xfId="2"/>
    <cellStyle name="通貨" xfId="3" builtinId="7"/>
    <cellStyle name="標準" xfId="0" builtinId="0"/>
    <cellStyle name="標準 2" xfId="4"/>
    <cellStyle name="標準 2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428625</xdr:colOff>
          <xdr:row>39</xdr:row>
          <xdr:rowOff>76200</xdr:rowOff>
        </xdr:from>
        <xdr:to>
          <xdr:col>15</xdr:col>
          <xdr:colOff>628650</xdr:colOff>
          <xdr:row>45</xdr:row>
          <xdr:rowOff>9525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333375</xdr:colOff>
      <xdr:row>24</xdr:row>
      <xdr:rowOff>133350</xdr:rowOff>
    </xdr:from>
    <xdr:to>
      <xdr:col>19</xdr:col>
      <xdr:colOff>552450</xdr:colOff>
      <xdr:row>31</xdr:row>
      <xdr:rowOff>133350</xdr:rowOff>
    </xdr:to>
    <xdr:pic>
      <xdr:nvPicPr>
        <xdr:cNvPr id="2181" name="Picture 3" descr="MCj024082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8020050"/>
          <a:ext cx="1590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25</xdr:row>
      <xdr:rowOff>28575</xdr:rowOff>
    </xdr:from>
    <xdr:to>
      <xdr:col>8</xdr:col>
      <xdr:colOff>647700</xdr:colOff>
      <xdr:row>30</xdr:row>
      <xdr:rowOff>114300</xdr:rowOff>
    </xdr:to>
    <xdr:pic>
      <xdr:nvPicPr>
        <xdr:cNvPr id="3205" name="Picture 5" descr="MMj02544340000[1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886325"/>
          <a:ext cx="1962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zoomScaleSheetLayoutView="100" workbookViewId="0"/>
  </sheetViews>
  <sheetFormatPr defaultRowHeight="32.25"/>
  <cols>
    <col min="1" max="1" width="50.875" style="80" customWidth="1"/>
    <col min="2" max="2" width="3.125" style="82" customWidth="1"/>
    <col min="3" max="3" width="30.75" style="82" customWidth="1"/>
    <col min="4" max="16384" width="9" style="80"/>
  </cols>
  <sheetData>
    <row r="1" spans="1:3" ht="21" customHeight="1">
      <c r="B1" s="81"/>
    </row>
    <row r="2" spans="1:3" ht="21" customHeight="1">
      <c r="A2" s="142" t="s">
        <v>182</v>
      </c>
      <c r="B2" s="81"/>
    </row>
    <row r="3" spans="1:3" ht="21" customHeight="1">
      <c r="A3" s="144" t="s">
        <v>178</v>
      </c>
      <c r="B3" s="81"/>
    </row>
    <row r="4" spans="1:3" ht="21" customHeight="1" thickBot="1">
      <c r="A4" s="143"/>
      <c r="B4" s="81"/>
      <c r="C4" s="81"/>
    </row>
    <row r="5" spans="1:3" s="79" customFormat="1" ht="21" customHeight="1" thickTop="1">
      <c r="A5" s="147"/>
      <c r="B5" s="81"/>
      <c r="C5" s="81"/>
    </row>
    <row r="6" spans="1:3" ht="21" customHeight="1">
      <c r="A6" s="148" t="s">
        <v>184</v>
      </c>
      <c r="B6" s="81"/>
      <c r="C6" s="81"/>
    </row>
    <row r="7" spans="1:3" ht="21" customHeight="1">
      <c r="A7" s="148" t="s">
        <v>172</v>
      </c>
      <c r="C7" s="81"/>
    </row>
    <row r="8" spans="1:3" ht="21" customHeight="1">
      <c r="A8" s="148" t="s">
        <v>174</v>
      </c>
    </row>
    <row r="9" spans="1:3" ht="21" customHeight="1">
      <c r="A9" s="148" t="s">
        <v>173</v>
      </c>
    </row>
    <row r="10" spans="1:3" ht="21" customHeight="1">
      <c r="A10" s="148" t="s">
        <v>175</v>
      </c>
    </row>
    <row r="11" spans="1:3" ht="21" customHeight="1">
      <c r="A11" s="148" t="s">
        <v>176</v>
      </c>
      <c r="C11" s="201" t="s">
        <v>183</v>
      </c>
    </row>
    <row r="12" spans="1:3" ht="21" customHeight="1">
      <c r="A12" s="148" t="s">
        <v>177</v>
      </c>
      <c r="C12" s="202"/>
    </row>
    <row r="13" spans="1:3" ht="21" customHeight="1">
      <c r="A13" s="146"/>
    </row>
    <row r="14" spans="1:3" ht="21" customHeight="1">
      <c r="A14" s="145"/>
      <c r="C14" s="80"/>
    </row>
    <row r="15" spans="1:3" ht="21" customHeight="1">
      <c r="A15" s="141"/>
      <c r="C15" s="80"/>
    </row>
    <row r="16" spans="1:3" ht="21" customHeight="1">
      <c r="A16" s="83"/>
      <c r="C16" s="80"/>
    </row>
    <row r="17" spans="1:3" ht="21" customHeight="1">
      <c r="A17" s="83"/>
      <c r="C17" s="80"/>
    </row>
    <row r="18" spans="1:3" ht="21" customHeight="1">
      <c r="A18" s="83"/>
      <c r="C18" s="80"/>
    </row>
    <row r="19" spans="1:3" ht="21" customHeight="1">
      <c r="A19" s="83"/>
      <c r="C19" s="80"/>
    </row>
    <row r="20" spans="1:3" ht="21" customHeight="1">
      <c r="A20" s="83"/>
    </row>
    <row r="21" spans="1:3" ht="21" customHeight="1">
      <c r="A21" s="83"/>
    </row>
    <row r="22" spans="1:3" ht="21" customHeight="1">
      <c r="A22" s="83"/>
    </row>
    <row r="23" spans="1:3" ht="21" customHeight="1">
      <c r="A23" s="83"/>
    </row>
    <row r="24" spans="1:3" ht="21" customHeight="1">
      <c r="A24" s="83"/>
    </row>
    <row r="25" spans="1:3" ht="21" customHeight="1">
      <c r="A25" s="83"/>
    </row>
    <row r="26" spans="1:3" ht="21" customHeight="1">
      <c r="A26" s="83"/>
    </row>
    <row r="27" spans="1:3" ht="21" customHeight="1">
      <c r="A27" s="83"/>
    </row>
    <row r="28" spans="1:3" ht="21" customHeight="1">
      <c r="A28" s="83"/>
    </row>
    <row r="29" spans="1:3" ht="21" customHeight="1">
      <c r="A29" s="83"/>
    </row>
    <row r="30" spans="1:3" ht="21" customHeight="1">
      <c r="A30" s="83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1:C12"/>
  </mergeCells>
  <phoneticPr fontId="4"/>
  <hyperlinks>
    <hyperlink ref="A8" location="'第４-３表'!A1" display="第４-３表　　作物類別作付け（栽培）面積   "/>
    <hyperlink ref="A9" location="'第４-４表'!A1" display="第４-４表　　船体別漁船数（漁協別）"/>
    <hyperlink ref="A10" location="'第４-５表　第４-６表'!A1" display="第４-５表　　漁業経営体数"/>
    <hyperlink ref="A11" location="'第４-５表　第４-６表'!A1" display="第４-６表　　男女別・年齢別15歳以上の漁業就業者数"/>
    <hyperlink ref="A12" location="'第４-７表'!A1" display="第４-７表　　林野面積"/>
    <hyperlink ref="A6" location="'第４-１表'!A1" display="第４-１表　　県内市町別の農家数、農業就業人口、経営耕地面積"/>
    <hyperlink ref="A7" location="'第４-２表'!A1" display="第４-２表　　農家数及び経営耕地面積  "/>
  </hyperlinks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workbookViewId="0">
      <selection sqref="A1:I1"/>
    </sheetView>
  </sheetViews>
  <sheetFormatPr defaultColWidth="8.625" defaultRowHeight="14.25"/>
  <cols>
    <col min="1" max="1" width="1.5" style="21" customWidth="1"/>
    <col min="2" max="2" width="13.75" style="21" customWidth="1"/>
    <col min="3" max="3" width="1.5" style="21" customWidth="1"/>
    <col min="4" max="9" width="11.25" style="21" customWidth="1"/>
    <col min="10" max="16384" width="8.625" style="21"/>
  </cols>
  <sheetData>
    <row r="1" spans="1:9" s="121" customFormat="1" ht="18.75">
      <c r="A1" s="204" t="s">
        <v>185</v>
      </c>
      <c r="B1" s="204"/>
      <c r="C1" s="204"/>
      <c r="D1" s="204"/>
      <c r="E1" s="204"/>
      <c r="F1" s="204"/>
      <c r="G1" s="204"/>
      <c r="H1" s="204"/>
      <c r="I1" s="204"/>
    </row>
    <row r="2" spans="1:9" s="121" customFormat="1" ht="13.5" customHeight="1">
      <c r="B2" s="65"/>
      <c r="C2" s="65"/>
      <c r="D2" s="65"/>
      <c r="E2" s="65"/>
      <c r="F2" s="65"/>
      <c r="G2" s="65"/>
      <c r="H2" s="65"/>
      <c r="I2" s="65"/>
    </row>
    <row r="3" spans="1:9" ht="13.5" customHeight="1" thickBot="1">
      <c r="B3" s="74"/>
      <c r="C3" s="122"/>
      <c r="D3" s="122"/>
      <c r="E3" s="122"/>
      <c r="F3" s="122"/>
      <c r="G3" s="122"/>
      <c r="H3" s="122"/>
      <c r="I3" s="122"/>
    </row>
    <row r="4" spans="1:9" ht="18" customHeight="1">
      <c r="A4" s="149"/>
      <c r="B4" s="123"/>
      <c r="C4" s="124"/>
      <c r="D4" s="74"/>
      <c r="E4" s="205" t="s">
        <v>135</v>
      </c>
      <c r="F4" s="206"/>
      <c r="G4" s="207"/>
      <c r="H4" s="125"/>
      <c r="I4" s="126"/>
    </row>
    <row r="5" spans="1:9" ht="18" customHeight="1">
      <c r="A5" s="150"/>
      <c r="B5" s="127"/>
      <c r="C5" s="128"/>
      <c r="D5" s="208" t="s">
        <v>136</v>
      </c>
      <c r="E5" s="198"/>
      <c r="F5" s="210" t="s">
        <v>137</v>
      </c>
      <c r="G5" s="211"/>
      <c r="H5" s="208" t="s">
        <v>138</v>
      </c>
      <c r="I5" s="212" t="s">
        <v>139</v>
      </c>
    </row>
    <row r="6" spans="1:9">
      <c r="A6" s="150"/>
      <c r="B6" s="74"/>
      <c r="C6" s="128"/>
      <c r="D6" s="209"/>
      <c r="E6" s="193" t="s">
        <v>140</v>
      </c>
      <c r="F6" s="193" t="s">
        <v>141</v>
      </c>
      <c r="G6" s="188" t="s">
        <v>142</v>
      </c>
      <c r="H6" s="208"/>
      <c r="I6" s="213"/>
    </row>
    <row r="7" spans="1:9" ht="18" customHeight="1">
      <c r="A7" s="151"/>
      <c r="B7" s="129"/>
      <c r="C7" s="130"/>
      <c r="D7" s="131" t="s">
        <v>143</v>
      </c>
      <c r="E7" s="132" t="s">
        <v>143</v>
      </c>
      <c r="F7" s="132" t="s">
        <v>143</v>
      </c>
      <c r="G7" s="132" t="s">
        <v>143</v>
      </c>
      <c r="H7" s="132" t="s">
        <v>144</v>
      </c>
      <c r="I7" s="133" t="s">
        <v>208</v>
      </c>
    </row>
    <row r="8" spans="1:9" ht="9" customHeight="1">
      <c r="B8" s="74"/>
      <c r="C8" s="128"/>
      <c r="D8" s="74"/>
      <c r="E8" s="74"/>
      <c r="F8" s="74"/>
      <c r="G8" s="74"/>
      <c r="H8" s="74"/>
      <c r="I8" s="74"/>
    </row>
    <row r="9" spans="1:9" ht="23.1" customHeight="1">
      <c r="B9" s="196" t="s">
        <v>145</v>
      </c>
      <c r="C9" s="134"/>
      <c r="D9" s="135">
        <v>42252</v>
      </c>
      <c r="E9" s="135">
        <v>11952</v>
      </c>
      <c r="F9" s="135">
        <v>2678</v>
      </c>
      <c r="G9" s="135">
        <v>11067</v>
      </c>
      <c r="H9" s="135">
        <v>41104</v>
      </c>
      <c r="I9" s="135">
        <v>31507</v>
      </c>
    </row>
    <row r="10" spans="1:9" ht="23.1" customHeight="1">
      <c r="B10" s="196"/>
      <c r="C10" s="134"/>
      <c r="D10" s="135"/>
      <c r="E10" s="135"/>
      <c r="F10" s="135"/>
      <c r="G10" s="135"/>
      <c r="H10" s="135"/>
      <c r="I10" s="135"/>
    </row>
    <row r="11" spans="1:9" ht="23.1" customHeight="1">
      <c r="B11" s="196" t="s">
        <v>146</v>
      </c>
      <c r="C11" s="134"/>
      <c r="D11" s="135">
        <v>4841</v>
      </c>
      <c r="E11" s="135">
        <v>1270</v>
      </c>
      <c r="F11" s="135">
        <v>187</v>
      </c>
      <c r="G11" s="135">
        <v>1206</v>
      </c>
      <c r="H11" s="135">
        <v>4086</v>
      </c>
      <c r="I11" s="135">
        <v>2602</v>
      </c>
    </row>
    <row r="12" spans="1:9" ht="23.1" customHeight="1">
      <c r="B12" s="196"/>
      <c r="C12" s="128"/>
      <c r="D12" s="135"/>
      <c r="E12" s="136"/>
      <c r="F12" s="136"/>
      <c r="G12" s="136"/>
      <c r="H12" s="136"/>
      <c r="I12" s="136"/>
    </row>
    <row r="13" spans="1:9" ht="23.1" customHeight="1">
      <c r="B13" s="196" t="s">
        <v>147</v>
      </c>
      <c r="C13" s="197"/>
      <c r="D13" s="135">
        <v>5442</v>
      </c>
      <c r="E13" s="135">
        <v>1724</v>
      </c>
      <c r="F13" s="135">
        <v>284</v>
      </c>
      <c r="G13" s="135">
        <v>1334</v>
      </c>
      <c r="H13" s="135">
        <v>5559</v>
      </c>
      <c r="I13" s="135">
        <v>3714</v>
      </c>
    </row>
    <row r="14" spans="1:9" ht="23.1" customHeight="1">
      <c r="B14" s="196" t="s">
        <v>148</v>
      </c>
      <c r="C14" s="197"/>
      <c r="D14" s="135">
        <v>3070</v>
      </c>
      <c r="E14" s="135">
        <v>927</v>
      </c>
      <c r="F14" s="135">
        <v>411</v>
      </c>
      <c r="G14" s="135">
        <v>785</v>
      </c>
      <c r="H14" s="135">
        <v>3806</v>
      </c>
      <c r="I14" s="135">
        <v>3136</v>
      </c>
    </row>
    <row r="15" spans="1:9" ht="23.1" customHeight="1">
      <c r="B15" s="196" t="s">
        <v>149</v>
      </c>
      <c r="C15" s="197"/>
      <c r="D15" s="135">
        <v>1822</v>
      </c>
      <c r="E15" s="135">
        <v>936</v>
      </c>
      <c r="F15" s="135">
        <v>301</v>
      </c>
      <c r="G15" s="135">
        <v>325</v>
      </c>
      <c r="H15" s="135">
        <v>3347</v>
      </c>
      <c r="I15" s="135">
        <v>2433</v>
      </c>
    </row>
    <row r="16" spans="1:9" ht="23.1" customHeight="1">
      <c r="B16" s="196" t="s">
        <v>150</v>
      </c>
      <c r="C16" s="197"/>
      <c r="D16" s="135">
        <v>1515</v>
      </c>
      <c r="E16" s="135">
        <v>223</v>
      </c>
      <c r="F16" s="135">
        <v>21</v>
      </c>
      <c r="G16" s="135">
        <v>262</v>
      </c>
      <c r="H16" s="135">
        <v>679</v>
      </c>
      <c r="I16" s="135">
        <v>518</v>
      </c>
    </row>
    <row r="17" spans="1:9" ht="23.1" customHeight="1">
      <c r="B17" s="196" t="s">
        <v>151</v>
      </c>
      <c r="C17" s="197"/>
      <c r="D17" s="135">
        <v>3879</v>
      </c>
      <c r="E17" s="135">
        <v>1054</v>
      </c>
      <c r="F17" s="135">
        <v>271</v>
      </c>
      <c r="G17" s="135">
        <v>1291</v>
      </c>
      <c r="H17" s="135">
        <v>3825</v>
      </c>
      <c r="I17" s="135">
        <v>3981</v>
      </c>
    </row>
    <row r="18" spans="1:9" ht="23.1" customHeight="1">
      <c r="B18" s="196" t="s">
        <v>152</v>
      </c>
      <c r="C18" s="197"/>
      <c r="D18" s="135">
        <v>3026</v>
      </c>
      <c r="E18" s="135">
        <v>665</v>
      </c>
      <c r="F18" s="135">
        <v>133</v>
      </c>
      <c r="G18" s="135">
        <v>655</v>
      </c>
      <c r="H18" s="135">
        <v>2367</v>
      </c>
      <c r="I18" s="135">
        <v>1714</v>
      </c>
    </row>
    <row r="19" spans="1:9" ht="23.1" customHeight="1">
      <c r="B19" s="196" t="s">
        <v>153</v>
      </c>
      <c r="C19" s="197"/>
      <c r="D19" s="135">
        <v>2347</v>
      </c>
      <c r="E19" s="135">
        <v>757</v>
      </c>
      <c r="F19" s="135">
        <v>150</v>
      </c>
      <c r="G19" s="135">
        <v>684</v>
      </c>
      <c r="H19" s="135">
        <v>2452</v>
      </c>
      <c r="I19" s="135">
        <v>1763</v>
      </c>
    </row>
    <row r="20" spans="1:9" ht="23.1" customHeight="1">
      <c r="B20" s="196" t="s">
        <v>154</v>
      </c>
      <c r="C20" s="197"/>
      <c r="D20" s="135">
        <v>2594</v>
      </c>
      <c r="E20" s="135">
        <v>436</v>
      </c>
      <c r="F20" s="135">
        <v>111</v>
      </c>
      <c r="G20" s="135">
        <v>674</v>
      </c>
      <c r="H20" s="135">
        <v>1824</v>
      </c>
      <c r="I20" s="135">
        <v>1285</v>
      </c>
    </row>
    <row r="21" spans="1:9" ht="23.1" customHeight="1">
      <c r="B21" s="196" t="s">
        <v>155</v>
      </c>
      <c r="C21" s="197"/>
      <c r="D21" s="135">
        <v>3532</v>
      </c>
      <c r="E21" s="135">
        <v>1058</v>
      </c>
      <c r="F21" s="135">
        <v>236</v>
      </c>
      <c r="G21" s="135">
        <v>997</v>
      </c>
      <c r="H21" s="135">
        <v>3561</v>
      </c>
      <c r="I21" s="135">
        <v>3185</v>
      </c>
    </row>
    <row r="22" spans="1:9" ht="23.1" customHeight="1">
      <c r="B22" s="196" t="s">
        <v>156</v>
      </c>
      <c r="C22" s="197"/>
      <c r="D22" s="135">
        <v>1558</v>
      </c>
      <c r="E22" s="135">
        <v>397</v>
      </c>
      <c r="F22" s="135">
        <v>90</v>
      </c>
      <c r="G22" s="135">
        <v>552</v>
      </c>
      <c r="H22" s="135">
        <v>1450</v>
      </c>
      <c r="I22" s="135">
        <v>1093</v>
      </c>
    </row>
    <row r="23" spans="1:9" ht="23.1" customHeight="1">
      <c r="B23" s="196" t="s">
        <v>157</v>
      </c>
      <c r="C23" s="197"/>
      <c r="D23" s="135">
        <v>350</v>
      </c>
      <c r="E23" s="135">
        <v>53</v>
      </c>
      <c r="F23" s="135">
        <v>4</v>
      </c>
      <c r="G23" s="135">
        <v>60</v>
      </c>
      <c r="H23" s="135">
        <v>180</v>
      </c>
      <c r="I23" s="135">
        <v>126</v>
      </c>
    </row>
    <row r="24" spans="1:9" ht="23.1" customHeight="1">
      <c r="B24" s="196" t="s">
        <v>158</v>
      </c>
      <c r="C24" s="197"/>
      <c r="D24" s="135">
        <v>1283</v>
      </c>
      <c r="E24" s="135">
        <v>349</v>
      </c>
      <c r="F24" s="135">
        <v>66</v>
      </c>
      <c r="G24" s="135">
        <v>226</v>
      </c>
      <c r="H24" s="135">
        <v>958</v>
      </c>
      <c r="I24" s="135">
        <v>634</v>
      </c>
    </row>
    <row r="25" spans="1:9" ht="23.1" customHeight="1">
      <c r="B25" s="196" t="s">
        <v>159</v>
      </c>
      <c r="C25" s="197"/>
      <c r="D25" s="135">
        <v>808</v>
      </c>
      <c r="E25" s="135">
        <v>215</v>
      </c>
      <c r="F25" s="135">
        <v>58</v>
      </c>
      <c r="G25" s="135">
        <v>306</v>
      </c>
      <c r="H25" s="135">
        <v>900</v>
      </c>
      <c r="I25" s="135">
        <v>675</v>
      </c>
    </row>
    <row r="26" spans="1:9" ht="23.1" customHeight="1">
      <c r="B26" s="196" t="s">
        <v>160</v>
      </c>
      <c r="C26" s="197"/>
      <c r="D26" s="135">
        <v>747</v>
      </c>
      <c r="E26" s="135">
        <v>224</v>
      </c>
      <c r="F26" s="135">
        <v>67</v>
      </c>
      <c r="G26" s="135">
        <v>165</v>
      </c>
      <c r="H26" s="135">
        <v>773</v>
      </c>
      <c r="I26" s="135">
        <v>443</v>
      </c>
    </row>
    <row r="27" spans="1:9" ht="23.1" customHeight="1">
      <c r="B27" s="196" t="s">
        <v>161</v>
      </c>
      <c r="C27" s="197"/>
      <c r="D27" s="135">
        <v>1810</v>
      </c>
      <c r="E27" s="135">
        <v>500</v>
      </c>
      <c r="F27" s="135">
        <v>101</v>
      </c>
      <c r="G27" s="135">
        <v>465</v>
      </c>
      <c r="H27" s="135">
        <v>1727</v>
      </c>
      <c r="I27" s="135">
        <v>1270</v>
      </c>
    </row>
    <row r="28" spans="1:9" ht="23.1" customHeight="1">
      <c r="B28" s="196" t="s">
        <v>162</v>
      </c>
      <c r="C28" s="197"/>
      <c r="D28" s="135">
        <v>952</v>
      </c>
      <c r="E28" s="135">
        <v>450</v>
      </c>
      <c r="F28" s="135">
        <v>87</v>
      </c>
      <c r="G28" s="135">
        <v>209</v>
      </c>
      <c r="H28" s="135">
        <v>1254</v>
      </c>
      <c r="I28" s="135">
        <v>879</v>
      </c>
    </row>
    <row r="29" spans="1:9" ht="23.1" customHeight="1">
      <c r="B29" s="196" t="s">
        <v>163</v>
      </c>
      <c r="C29" s="197"/>
      <c r="D29" s="135">
        <v>523</v>
      </c>
      <c r="E29" s="135">
        <v>131</v>
      </c>
      <c r="F29" s="135">
        <v>23</v>
      </c>
      <c r="G29" s="135">
        <v>190</v>
      </c>
      <c r="H29" s="135">
        <v>432</v>
      </c>
      <c r="I29" s="135">
        <v>357</v>
      </c>
    </row>
    <row r="30" spans="1:9" ht="23.1" customHeight="1">
      <c r="B30" s="196" t="s">
        <v>164</v>
      </c>
      <c r="C30" s="197"/>
      <c r="D30" s="135">
        <v>1219</v>
      </c>
      <c r="E30" s="135">
        <v>324</v>
      </c>
      <c r="F30" s="135">
        <v>28</v>
      </c>
      <c r="G30" s="135">
        <v>422</v>
      </c>
      <c r="H30" s="135">
        <v>1059</v>
      </c>
      <c r="I30" s="135">
        <v>811</v>
      </c>
    </row>
    <row r="31" spans="1:9" ht="23.1" customHeight="1">
      <c r="B31" s="137" t="s">
        <v>165</v>
      </c>
      <c r="C31" s="197"/>
      <c r="D31" s="135">
        <v>934</v>
      </c>
      <c r="E31" s="135">
        <v>259</v>
      </c>
      <c r="F31" s="135">
        <v>49</v>
      </c>
      <c r="G31" s="135">
        <v>259</v>
      </c>
      <c r="H31" s="135">
        <v>865</v>
      </c>
      <c r="I31" s="135">
        <v>888</v>
      </c>
    </row>
    <row r="32" spans="1:9" ht="9" customHeight="1" thickBot="1">
      <c r="A32" s="152"/>
      <c r="B32" s="138"/>
      <c r="C32" s="139"/>
      <c r="D32" s="138"/>
      <c r="E32" s="68"/>
      <c r="F32" s="68"/>
      <c r="G32" s="68"/>
      <c r="H32" s="68"/>
      <c r="I32" s="68"/>
    </row>
    <row r="33" spans="1:9" ht="13.5" customHeight="1">
      <c r="B33" s="74"/>
      <c r="C33" s="74"/>
      <c r="D33" s="74"/>
      <c r="E33" s="74"/>
      <c r="F33" s="74"/>
      <c r="G33" s="74"/>
      <c r="H33" s="74"/>
      <c r="I33" s="74"/>
    </row>
    <row r="34" spans="1:9" ht="13.5" customHeight="1">
      <c r="A34" s="214" t="s">
        <v>211</v>
      </c>
      <c r="B34" s="214"/>
      <c r="C34" s="214"/>
      <c r="D34" s="214"/>
      <c r="E34" s="214"/>
      <c r="F34" s="214"/>
      <c r="G34" s="214"/>
      <c r="H34" s="214"/>
      <c r="I34" s="214"/>
    </row>
    <row r="35" spans="1:9" ht="13.5" customHeight="1">
      <c r="A35" s="203" t="s">
        <v>166</v>
      </c>
      <c r="B35" s="203"/>
      <c r="C35" s="203"/>
      <c r="D35" s="203"/>
      <c r="E35" s="203"/>
      <c r="F35" s="203"/>
      <c r="G35" s="203"/>
      <c r="H35" s="203"/>
      <c r="I35" s="203"/>
    </row>
    <row r="36" spans="1:9">
      <c r="B36" s="74"/>
      <c r="C36" s="74"/>
      <c r="D36" s="74"/>
      <c r="E36" s="74"/>
      <c r="F36" s="74"/>
      <c r="G36" s="74"/>
      <c r="H36" s="74"/>
      <c r="I36" s="74"/>
    </row>
    <row r="37" spans="1:9">
      <c r="B37" s="74"/>
      <c r="C37" s="74"/>
      <c r="D37" s="74"/>
      <c r="E37" s="74"/>
      <c r="F37" s="74"/>
      <c r="G37" s="74"/>
      <c r="H37" s="74"/>
      <c r="I37" s="74"/>
    </row>
    <row r="38" spans="1:9">
      <c r="B38" s="74"/>
      <c r="C38" s="74"/>
      <c r="D38" s="74"/>
      <c r="E38" s="74"/>
      <c r="F38" s="74"/>
      <c r="G38" s="74"/>
      <c r="H38" s="74"/>
      <c r="I38" s="74"/>
    </row>
    <row r="39" spans="1:9">
      <c r="B39" s="74"/>
      <c r="C39" s="74"/>
      <c r="D39" s="74"/>
      <c r="E39" s="74"/>
      <c r="F39" s="74"/>
      <c r="G39" s="74"/>
      <c r="H39" s="74"/>
      <c r="I39" s="74"/>
    </row>
    <row r="40" spans="1:9">
      <c r="B40" s="74"/>
      <c r="C40" s="74"/>
      <c r="D40" s="74"/>
      <c r="E40" s="74"/>
      <c r="F40" s="74"/>
      <c r="G40" s="74"/>
      <c r="H40" s="74"/>
      <c r="I40" s="74"/>
    </row>
    <row r="41" spans="1:9">
      <c r="B41" s="74"/>
      <c r="C41" s="74"/>
      <c r="D41" s="74"/>
      <c r="E41" s="74"/>
      <c r="F41" s="74"/>
      <c r="G41" s="74"/>
      <c r="H41" s="74"/>
      <c r="I41" s="74"/>
    </row>
    <row r="42" spans="1:9">
      <c r="B42" s="74"/>
      <c r="C42" s="74"/>
      <c r="D42" s="74"/>
      <c r="E42" s="74"/>
      <c r="F42" s="74"/>
      <c r="G42" s="74"/>
      <c r="H42" s="74"/>
      <c r="I42" s="74"/>
    </row>
    <row r="43" spans="1:9">
      <c r="B43" s="74"/>
      <c r="C43" s="74"/>
      <c r="D43" s="74"/>
      <c r="E43" s="74"/>
      <c r="F43" s="74"/>
      <c r="G43" s="74"/>
      <c r="H43" s="74"/>
      <c r="I43" s="74"/>
    </row>
    <row r="44" spans="1:9">
      <c r="B44" s="74"/>
      <c r="C44" s="74"/>
      <c r="D44" s="74"/>
      <c r="E44" s="74"/>
      <c r="F44" s="74"/>
      <c r="G44" s="74"/>
      <c r="H44" s="74"/>
      <c r="I44" s="74"/>
    </row>
    <row r="45" spans="1:9">
      <c r="B45" s="74"/>
      <c r="C45" s="74"/>
      <c r="D45" s="74"/>
      <c r="E45" s="74"/>
      <c r="F45" s="74"/>
      <c r="G45" s="74"/>
      <c r="H45" s="74"/>
      <c r="I45" s="74"/>
    </row>
    <row r="46" spans="1:9">
      <c r="B46" s="140"/>
      <c r="C46" s="140"/>
      <c r="D46" s="140"/>
      <c r="E46" s="140"/>
      <c r="F46" s="140"/>
      <c r="G46" s="140"/>
      <c r="H46" s="140"/>
      <c r="I46" s="140"/>
    </row>
    <row r="47" spans="1:9">
      <c r="B47" s="140"/>
      <c r="C47" s="140"/>
      <c r="D47" s="140"/>
      <c r="E47" s="140"/>
      <c r="F47" s="140"/>
      <c r="G47" s="140"/>
      <c r="H47" s="140"/>
      <c r="I47" s="140"/>
    </row>
    <row r="48" spans="1:9">
      <c r="B48" s="140"/>
      <c r="C48" s="140"/>
      <c r="D48" s="140"/>
      <c r="E48" s="140"/>
      <c r="F48" s="140"/>
      <c r="G48" s="140"/>
      <c r="H48" s="140"/>
      <c r="I48" s="140"/>
    </row>
    <row r="49" spans="2:9">
      <c r="B49" s="140"/>
      <c r="C49" s="140"/>
      <c r="D49" s="140"/>
      <c r="E49" s="140"/>
      <c r="F49" s="140"/>
      <c r="G49" s="140"/>
      <c r="H49" s="140"/>
      <c r="I49" s="140"/>
    </row>
    <row r="50" spans="2:9">
      <c r="B50" s="140"/>
      <c r="C50" s="140"/>
      <c r="D50" s="140"/>
      <c r="E50" s="140"/>
      <c r="F50" s="140"/>
      <c r="G50" s="140"/>
      <c r="H50" s="140"/>
      <c r="I50" s="140"/>
    </row>
    <row r="51" spans="2:9">
      <c r="B51" s="140"/>
      <c r="C51" s="140"/>
      <c r="D51" s="140"/>
      <c r="E51" s="140"/>
      <c r="F51" s="140"/>
      <c r="G51" s="140"/>
      <c r="H51" s="140"/>
      <c r="I51" s="140"/>
    </row>
    <row r="52" spans="2:9">
      <c r="B52" s="140"/>
      <c r="C52" s="140"/>
      <c r="D52" s="140"/>
      <c r="E52" s="140"/>
      <c r="F52" s="140"/>
      <c r="G52" s="140"/>
      <c r="H52" s="140"/>
      <c r="I52" s="140"/>
    </row>
    <row r="53" spans="2:9">
      <c r="B53" s="140"/>
      <c r="C53" s="140"/>
      <c r="D53" s="140"/>
      <c r="E53" s="140"/>
      <c r="F53" s="140"/>
      <c r="G53" s="140"/>
      <c r="H53" s="140"/>
      <c r="I53" s="140"/>
    </row>
    <row r="54" spans="2:9">
      <c r="B54" s="140"/>
      <c r="C54" s="140"/>
      <c r="D54" s="140"/>
      <c r="E54" s="140"/>
      <c r="F54" s="140"/>
      <c r="G54" s="140"/>
      <c r="H54" s="140"/>
      <c r="I54" s="140"/>
    </row>
    <row r="55" spans="2:9">
      <c r="B55" s="140"/>
      <c r="C55" s="140"/>
      <c r="D55" s="140"/>
      <c r="E55" s="140"/>
      <c r="F55" s="140"/>
      <c r="G55" s="140"/>
      <c r="H55" s="140"/>
      <c r="I55" s="140"/>
    </row>
    <row r="56" spans="2:9">
      <c r="B56" s="140"/>
      <c r="C56" s="140"/>
      <c r="D56" s="140"/>
      <c r="E56" s="140"/>
      <c r="F56" s="140"/>
      <c r="G56" s="140"/>
      <c r="H56" s="140"/>
      <c r="I56" s="140"/>
    </row>
    <row r="57" spans="2:9">
      <c r="B57" s="140"/>
      <c r="C57" s="140"/>
      <c r="D57" s="140"/>
      <c r="E57" s="140"/>
      <c r="F57" s="140"/>
      <c r="G57" s="140"/>
      <c r="H57" s="140"/>
      <c r="I57" s="140"/>
    </row>
    <row r="58" spans="2:9">
      <c r="B58" s="140"/>
      <c r="C58" s="140"/>
      <c r="D58" s="140"/>
      <c r="E58" s="140"/>
      <c r="F58" s="140"/>
      <c r="G58" s="140"/>
      <c r="H58" s="140"/>
      <c r="I58" s="140"/>
    </row>
    <row r="59" spans="2:9">
      <c r="B59" s="140"/>
      <c r="C59" s="140"/>
      <c r="D59" s="140"/>
      <c r="E59" s="140"/>
      <c r="F59" s="140"/>
      <c r="G59" s="140"/>
      <c r="H59" s="140"/>
      <c r="I59" s="140"/>
    </row>
    <row r="60" spans="2:9">
      <c r="B60" s="140"/>
      <c r="C60" s="140"/>
      <c r="D60" s="140"/>
      <c r="E60" s="140"/>
      <c r="F60" s="140"/>
      <c r="G60" s="140"/>
      <c r="H60" s="140"/>
      <c r="I60" s="140"/>
    </row>
    <row r="61" spans="2:9">
      <c r="B61" s="140"/>
      <c r="C61" s="140"/>
      <c r="D61" s="140"/>
      <c r="E61" s="140"/>
      <c r="F61" s="140"/>
      <c r="G61" s="140"/>
      <c r="H61" s="140"/>
      <c r="I61" s="140"/>
    </row>
    <row r="62" spans="2:9">
      <c r="B62" s="140"/>
      <c r="C62" s="140"/>
      <c r="D62" s="140"/>
      <c r="E62" s="140"/>
      <c r="F62" s="140"/>
      <c r="G62" s="140"/>
      <c r="H62" s="140"/>
      <c r="I62" s="140"/>
    </row>
    <row r="63" spans="2:9">
      <c r="B63" s="140"/>
      <c r="C63" s="140"/>
      <c r="D63" s="140"/>
      <c r="E63" s="140"/>
      <c r="F63" s="140"/>
      <c r="G63" s="140"/>
      <c r="H63" s="140"/>
      <c r="I63" s="140"/>
    </row>
    <row r="64" spans="2:9">
      <c r="B64" s="140"/>
      <c r="C64" s="140"/>
      <c r="D64" s="140"/>
      <c r="E64" s="140"/>
      <c r="F64" s="140"/>
      <c r="G64" s="140"/>
      <c r="H64" s="140"/>
      <c r="I64" s="140"/>
    </row>
    <row r="65" spans="2:9">
      <c r="B65" s="140"/>
      <c r="C65" s="140"/>
      <c r="D65" s="140"/>
      <c r="E65" s="140"/>
      <c r="F65" s="140"/>
      <c r="G65" s="140"/>
      <c r="H65" s="140"/>
      <c r="I65" s="140"/>
    </row>
    <row r="66" spans="2:9">
      <c r="B66" s="140"/>
      <c r="C66" s="140"/>
      <c r="D66" s="140"/>
      <c r="E66" s="140"/>
      <c r="F66" s="140"/>
      <c r="G66" s="140"/>
      <c r="H66" s="140"/>
      <c r="I66" s="140"/>
    </row>
    <row r="67" spans="2:9">
      <c r="B67" s="140"/>
      <c r="C67" s="140"/>
      <c r="D67" s="140"/>
      <c r="E67" s="140"/>
      <c r="F67" s="140"/>
      <c r="G67" s="140"/>
      <c r="H67" s="140"/>
      <c r="I67" s="140"/>
    </row>
    <row r="68" spans="2:9">
      <c r="B68" s="140"/>
      <c r="C68" s="140"/>
      <c r="D68" s="140"/>
      <c r="E68" s="140"/>
      <c r="F68" s="140"/>
      <c r="G68" s="140"/>
      <c r="H68" s="140"/>
      <c r="I68" s="140"/>
    </row>
    <row r="69" spans="2:9">
      <c r="B69" s="140"/>
      <c r="C69" s="140"/>
      <c r="D69" s="140"/>
      <c r="E69" s="140"/>
      <c r="F69" s="140"/>
      <c r="G69" s="140"/>
      <c r="H69" s="140"/>
      <c r="I69" s="140"/>
    </row>
    <row r="70" spans="2:9">
      <c r="B70" s="140"/>
      <c r="C70" s="140"/>
      <c r="D70" s="140"/>
      <c r="E70" s="140"/>
      <c r="F70" s="140"/>
      <c r="G70" s="140"/>
      <c r="H70" s="140"/>
      <c r="I70" s="140"/>
    </row>
    <row r="71" spans="2:9">
      <c r="B71" s="140"/>
      <c r="C71" s="140"/>
      <c r="D71" s="140"/>
      <c r="E71" s="140"/>
      <c r="F71" s="140"/>
      <c r="G71" s="140"/>
      <c r="H71" s="140"/>
      <c r="I71" s="140"/>
    </row>
    <row r="72" spans="2:9">
      <c r="B72" s="140"/>
      <c r="C72" s="140"/>
      <c r="D72" s="140"/>
      <c r="E72" s="140"/>
      <c r="F72" s="140"/>
      <c r="G72" s="140"/>
      <c r="H72" s="140"/>
      <c r="I72" s="140"/>
    </row>
    <row r="73" spans="2:9">
      <c r="B73" s="140"/>
      <c r="C73" s="140"/>
      <c r="D73" s="140"/>
      <c r="E73" s="140"/>
      <c r="F73" s="140"/>
      <c r="G73" s="140"/>
      <c r="H73" s="140"/>
      <c r="I73" s="140"/>
    </row>
    <row r="74" spans="2:9">
      <c r="B74" s="140"/>
      <c r="C74" s="140"/>
      <c r="D74" s="140"/>
      <c r="E74" s="140"/>
      <c r="F74" s="140"/>
      <c r="G74" s="140"/>
      <c r="H74" s="140"/>
      <c r="I74" s="140"/>
    </row>
    <row r="75" spans="2:9">
      <c r="B75" s="140"/>
      <c r="C75" s="140"/>
      <c r="D75" s="140"/>
      <c r="E75" s="140"/>
      <c r="F75" s="140"/>
      <c r="G75" s="140"/>
      <c r="H75" s="140"/>
      <c r="I75" s="140"/>
    </row>
    <row r="76" spans="2:9">
      <c r="B76" s="140"/>
      <c r="C76" s="140"/>
      <c r="D76" s="140"/>
      <c r="E76" s="140"/>
      <c r="F76" s="140"/>
      <c r="G76" s="140"/>
      <c r="H76" s="140"/>
      <c r="I76" s="140"/>
    </row>
    <row r="77" spans="2:9">
      <c r="B77" s="140"/>
      <c r="C77" s="140"/>
      <c r="D77" s="140"/>
      <c r="E77" s="140"/>
      <c r="F77" s="140"/>
      <c r="G77" s="140"/>
      <c r="H77" s="140"/>
      <c r="I77" s="140"/>
    </row>
    <row r="78" spans="2:9">
      <c r="B78" s="140"/>
      <c r="C78" s="140"/>
      <c r="D78" s="140"/>
      <c r="E78" s="140"/>
      <c r="F78" s="140"/>
      <c r="G78" s="140"/>
      <c r="H78" s="140"/>
      <c r="I78" s="140"/>
    </row>
    <row r="79" spans="2:9">
      <c r="B79" s="140"/>
      <c r="C79" s="140"/>
      <c r="D79" s="140"/>
      <c r="E79" s="140"/>
      <c r="F79" s="140"/>
      <c r="G79" s="140"/>
      <c r="H79" s="140"/>
      <c r="I79" s="140"/>
    </row>
    <row r="80" spans="2:9">
      <c r="B80" s="140"/>
      <c r="C80" s="140"/>
      <c r="D80" s="140"/>
      <c r="E80" s="140"/>
      <c r="F80" s="140"/>
      <c r="G80" s="140"/>
      <c r="H80" s="140"/>
      <c r="I80" s="140"/>
    </row>
    <row r="81" spans="2:9">
      <c r="B81" s="140"/>
      <c r="C81" s="140"/>
      <c r="D81" s="140"/>
      <c r="E81" s="140"/>
      <c r="F81" s="140"/>
      <c r="G81" s="140"/>
      <c r="H81" s="140"/>
      <c r="I81" s="140"/>
    </row>
    <row r="82" spans="2:9">
      <c r="B82" s="140"/>
      <c r="C82" s="140"/>
      <c r="D82" s="140"/>
      <c r="E82" s="140"/>
      <c r="F82" s="140"/>
      <c r="G82" s="140"/>
      <c r="H82" s="140"/>
      <c r="I82" s="140"/>
    </row>
    <row r="83" spans="2:9">
      <c r="B83" s="140"/>
      <c r="C83" s="140"/>
      <c r="D83" s="140"/>
      <c r="E83" s="140"/>
      <c r="F83" s="140"/>
      <c r="G83" s="140"/>
      <c r="H83" s="140"/>
      <c r="I83" s="140"/>
    </row>
    <row r="84" spans="2:9">
      <c r="B84" s="140"/>
      <c r="C84" s="140"/>
      <c r="D84" s="140"/>
      <c r="E84" s="140"/>
      <c r="F84" s="140"/>
      <c r="G84" s="140"/>
      <c r="H84" s="140"/>
      <c r="I84" s="140"/>
    </row>
    <row r="85" spans="2:9">
      <c r="B85" s="140"/>
      <c r="C85" s="140"/>
      <c r="D85" s="140"/>
      <c r="E85" s="140"/>
      <c r="F85" s="140"/>
      <c r="G85" s="140"/>
      <c r="H85" s="140"/>
      <c r="I85" s="140"/>
    </row>
    <row r="86" spans="2:9">
      <c r="B86" s="140"/>
      <c r="C86" s="140"/>
      <c r="D86" s="140"/>
      <c r="E86" s="140"/>
      <c r="F86" s="140"/>
      <c r="G86" s="140"/>
      <c r="H86" s="140"/>
      <c r="I86" s="140"/>
    </row>
    <row r="87" spans="2:9">
      <c r="B87" s="140"/>
      <c r="C87" s="140"/>
      <c r="D87" s="140"/>
      <c r="E87" s="140"/>
      <c r="F87" s="140"/>
      <c r="G87" s="140"/>
      <c r="H87" s="140"/>
      <c r="I87" s="140"/>
    </row>
    <row r="88" spans="2:9">
      <c r="B88" s="140"/>
      <c r="C88" s="140"/>
      <c r="D88" s="140"/>
      <c r="E88" s="140"/>
      <c r="F88" s="140"/>
      <c r="G88" s="140"/>
      <c r="H88" s="140"/>
      <c r="I88" s="140"/>
    </row>
    <row r="89" spans="2:9">
      <c r="B89" s="140"/>
      <c r="C89" s="140"/>
      <c r="D89" s="140"/>
      <c r="E89" s="140"/>
      <c r="F89" s="140"/>
      <c r="G89" s="140"/>
      <c r="H89" s="140"/>
      <c r="I89" s="140"/>
    </row>
    <row r="90" spans="2:9">
      <c r="B90" s="140"/>
      <c r="C90" s="140"/>
      <c r="D90" s="140"/>
      <c r="E90" s="140"/>
      <c r="F90" s="140"/>
      <c r="G90" s="140"/>
      <c r="H90" s="140"/>
      <c r="I90" s="140"/>
    </row>
    <row r="91" spans="2:9">
      <c r="B91" s="140"/>
      <c r="C91" s="140"/>
      <c r="D91" s="140"/>
      <c r="E91" s="140"/>
      <c r="F91" s="140"/>
      <c r="G91" s="140"/>
      <c r="H91" s="140"/>
      <c r="I91" s="140"/>
    </row>
    <row r="92" spans="2:9">
      <c r="B92" s="140"/>
      <c r="C92" s="140"/>
      <c r="D92" s="140"/>
      <c r="E92" s="140"/>
      <c r="F92" s="140"/>
      <c r="G92" s="140"/>
      <c r="H92" s="140"/>
      <c r="I92" s="140"/>
    </row>
    <row r="93" spans="2:9">
      <c r="B93" s="140"/>
      <c r="C93" s="140"/>
      <c r="D93" s="140"/>
      <c r="E93" s="140"/>
      <c r="F93" s="140"/>
      <c r="G93" s="140"/>
      <c r="H93" s="140"/>
      <c r="I93" s="140"/>
    </row>
    <row r="94" spans="2:9">
      <c r="B94" s="140"/>
      <c r="C94" s="140"/>
      <c r="D94" s="140"/>
      <c r="E94" s="140"/>
      <c r="F94" s="140"/>
      <c r="G94" s="140"/>
      <c r="H94" s="140"/>
      <c r="I94" s="140"/>
    </row>
    <row r="95" spans="2:9">
      <c r="B95" s="140"/>
      <c r="C95" s="140"/>
      <c r="D95" s="140"/>
      <c r="E95" s="140"/>
      <c r="F95" s="140"/>
      <c r="G95" s="140"/>
      <c r="H95" s="140"/>
      <c r="I95" s="140"/>
    </row>
    <row r="96" spans="2:9">
      <c r="B96" s="140"/>
      <c r="C96" s="140"/>
      <c r="D96" s="140"/>
      <c r="E96" s="140"/>
      <c r="F96" s="140"/>
      <c r="G96" s="140"/>
      <c r="H96" s="140"/>
      <c r="I96" s="140"/>
    </row>
    <row r="97" spans="2:9">
      <c r="B97" s="140"/>
      <c r="C97" s="140"/>
      <c r="D97" s="140"/>
      <c r="E97" s="140"/>
      <c r="F97" s="140"/>
      <c r="G97" s="140"/>
      <c r="H97" s="140"/>
      <c r="I97" s="140"/>
    </row>
    <row r="98" spans="2:9">
      <c r="B98" s="140"/>
      <c r="C98" s="140"/>
      <c r="D98" s="140"/>
      <c r="E98" s="140"/>
      <c r="F98" s="140"/>
      <c r="G98" s="140"/>
      <c r="H98" s="140"/>
      <c r="I98" s="140"/>
    </row>
    <row r="99" spans="2:9">
      <c r="B99" s="140"/>
      <c r="C99" s="140"/>
      <c r="D99" s="140"/>
      <c r="E99" s="140"/>
      <c r="F99" s="140"/>
      <c r="G99" s="140"/>
      <c r="H99" s="140"/>
      <c r="I99" s="140"/>
    </row>
    <row r="100" spans="2:9">
      <c r="B100" s="140"/>
      <c r="C100" s="140"/>
      <c r="D100" s="140"/>
      <c r="E100" s="140"/>
      <c r="F100" s="140"/>
      <c r="G100" s="140"/>
      <c r="H100" s="140"/>
      <c r="I100" s="140"/>
    </row>
    <row r="101" spans="2:9">
      <c r="B101" s="140"/>
      <c r="C101" s="140"/>
      <c r="D101" s="140"/>
      <c r="E101" s="140"/>
      <c r="F101" s="140"/>
      <c r="G101" s="140"/>
      <c r="H101" s="140"/>
      <c r="I101" s="140"/>
    </row>
    <row r="102" spans="2:9">
      <c r="B102" s="140"/>
      <c r="C102" s="140"/>
      <c r="D102" s="140"/>
      <c r="E102" s="140"/>
      <c r="F102" s="140"/>
      <c r="G102" s="140"/>
      <c r="H102" s="140"/>
      <c r="I102" s="140"/>
    </row>
    <row r="103" spans="2:9">
      <c r="B103" s="140"/>
      <c r="C103" s="140"/>
      <c r="D103" s="140"/>
      <c r="E103" s="140"/>
      <c r="F103" s="140"/>
      <c r="G103" s="140"/>
      <c r="H103" s="140"/>
      <c r="I103" s="140"/>
    </row>
    <row r="104" spans="2:9">
      <c r="B104" s="140"/>
      <c r="C104" s="140"/>
      <c r="D104" s="140"/>
      <c r="E104" s="140"/>
      <c r="F104" s="140"/>
      <c r="G104" s="140"/>
      <c r="H104" s="140"/>
      <c r="I104" s="140"/>
    </row>
    <row r="105" spans="2:9">
      <c r="B105" s="140"/>
      <c r="C105" s="140"/>
      <c r="D105" s="140"/>
      <c r="E105" s="140"/>
      <c r="F105" s="140"/>
      <c r="G105" s="140"/>
      <c r="H105" s="140"/>
      <c r="I105" s="140"/>
    </row>
    <row r="106" spans="2:9">
      <c r="B106" s="140"/>
      <c r="C106" s="140"/>
      <c r="D106" s="140"/>
      <c r="E106" s="140"/>
      <c r="F106" s="140"/>
      <c r="G106" s="140"/>
      <c r="H106" s="140"/>
      <c r="I106" s="140"/>
    </row>
    <row r="107" spans="2:9">
      <c r="B107" s="140"/>
      <c r="C107" s="140"/>
      <c r="D107" s="140"/>
      <c r="E107" s="140"/>
      <c r="F107" s="140"/>
      <c r="G107" s="140"/>
      <c r="H107" s="140"/>
      <c r="I107" s="140"/>
    </row>
    <row r="108" spans="2:9">
      <c r="B108" s="140"/>
      <c r="C108" s="140"/>
      <c r="D108" s="140"/>
      <c r="E108" s="140"/>
      <c r="F108" s="140"/>
      <c r="G108" s="140"/>
      <c r="H108" s="140"/>
      <c r="I108" s="140"/>
    </row>
    <row r="109" spans="2:9">
      <c r="B109" s="140"/>
      <c r="C109" s="140"/>
      <c r="D109" s="140"/>
      <c r="E109" s="140"/>
      <c r="F109" s="140"/>
      <c r="G109" s="140"/>
      <c r="H109" s="140"/>
      <c r="I109" s="140"/>
    </row>
    <row r="110" spans="2:9">
      <c r="B110" s="140"/>
      <c r="C110" s="140"/>
      <c r="D110" s="140"/>
      <c r="E110" s="140"/>
      <c r="F110" s="140"/>
      <c r="G110" s="140"/>
      <c r="H110" s="140"/>
      <c r="I110" s="140"/>
    </row>
    <row r="111" spans="2:9">
      <c r="B111" s="140"/>
      <c r="C111" s="140"/>
      <c r="D111" s="140"/>
      <c r="E111" s="140"/>
      <c r="F111" s="140"/>
      <c r="G111" s="140"/>
      <c r="H111" s="140"/>
      <c r="I111" s="140"/>
    </row>
    <row r="112" spans="2:9">
      <c r="B112" s="140"/>
      <c r="C112" s="140"/>
      <c r="D112" s="140"/>
      <c r="E112" s="140"/>
      <c r="F112" s="140"/>
      <c r="G112" s="140"/>
      <c r="H112" s="140"/>
      <c r="I112" s="140"/>
    </row>
    <row r="113" spans="2:9">
      <c r="B113" s="140"/>
      <c r="C113" s="140"/>
      <c r="D113" s="140"/>
      <c r="E113" s="140"/>
      <c r="F113" s="140"/>
      <c r="G113" s="140"/>
      <c r="H113" s="140"/>
      <c r="I113" s="140"/>
    </row>
    <row r="114" spans="2:9">
      <c r="B114" s="140"/>
      <c r="C114" s="140"/>
      <c r="D114" s="140"/>
      <c r="E114" s="140"/>
      <c r="F114" s="140"/>
      <c r="G114" s="140"/>
      <c r="H114" s="140"/>
      <c r="I114" s="140"/>
    </row>
    <row r="115" spans="2:9">
      <c r="B115" s="140"/>
      <c r="C115" s="140"/>
      <c r="D115" s="140"/>
      <c r="E115" s="140"/>
      <c r="F115" s="140"/>
      <c r="G115" s="140"/>
      <c r="H115" s="140"/>
      <c r="I115" s="140"/>
    </row>
    <row r="116" spans="2:9">
      <c r="B116" s="140"/>
      <c r="C116" s="140"/>
      <c r="D116" s="140"/>
      <c r="E116" s="140"/>
      <c r="F116" s="140"/>
      <c r="G116" s="140"/>
      <c r="H116" s="140"/>
      <c r="I116" s="140"/>
    </row>
    <row r="117" spans="2:9">
      <c r="B117" s="140"/>
      <c r="C117" s="140"/>
      <c r="D117" s="140"/>
      <c r="E117" s="140"/>
      <c r="F117" s="140"/>
      <c r="G117" s="140"/>
      <c r="H117" s="140"/>
      <c r="I117" s="140"/>
    </row>
    <row r="118" spans="2:9">
      <c r="B118" s="140"/>
      <c r="C118" s="140"/>
      <c r="D118" s="140"/>
      <c r="E118" s="140"/>
      <c r="F118" s="140"/>
      <c r="G118" s="140"/>
      <c r="H118" s="140"/>
      <c r="I118" s="140"/>
    </row>
    <row r="119" spans="2:9">
      <c r="B119" s="140"/>
      <c r="C119" s="140"/>
      <c r="D119" s="140"/>
      <c r="E119" s="140"/>
      <c r="F119" s="140"/>
      <c r="G119" s="140"/>
      <c r="H119" s="140"/>
      <c r="I119" s="140"/>
    </row>
    <row r="120" spans="2:9">
      <c r="B120" s="140"/>
      <c r="C120" s="140"/>
      <c r="D120" s="140"/>
      <c r="E120" s="140"/>
      <c r="F120" s="140"/>
      <c r="G120" s="140"/>
      <c r="H120" s="140"/>
      <c r="I120" s="140"/>
    </row>
    <row r="121" spans="2:9">
      <c r="B121" s="140"/>
      <c r="C121" s="140"/>
      <c r="D121" s="140"/>
      <c r="E121" s="140"/>
      <c r="F121" s="140"/>
      <c r="G121" s="140"/>
      <c r="H121" s="140"/>
      <c r="I121" s="140"/>
    </row>
    <row r="122" spans="2:9">
      <c r="B122" s="140"/>
      <c r="C122" s="140"/>
      <c r="D122" s="140"/>
      <c r="E122" s="140"/>
      <c r="F122" s="140"/>
      <c r="G122" s="140"/>
      <c r="H122" s="140"/>
      <c r="I122" s="140"/>
    </row>
    <row r="123" spans="2:9">
      <c r="B123" s="140"/>
      <c r="C123" s="140"/>
      <c r="D123" s="140"/>
      <c r="E123" s="140"/>
      <c r="F123" s="140"/>
      <c r="G123" s="140"/>
      <c r="H123" s="140"/>
      <c r="I123" s="140"/>
    </row>
    <row r="124" spans="2:9">
      <c r="B124" s="140"/>
      <c r="C124" s="140"/>
      <c r="D124" s="140"/>
      <c r="E124" s="140"/>
      <c r="F124" s="140"/>
      <c r="G124" s="140"/>
      <c r="H124" s="140"/>
      <c r="I124" s="140"/>
    </row>
    <row r="125" spans="2:9">
      <c r="B125" s="140"/>
      <c r="C125" s="140"/>
      <c r="D125" s="140"/>
      <c r="E125" s="140"/>
      <c r="F125" s="140"/>
      <c r="G125" s="140"/>
      <c r="H125" s="140"/>
      <c r="I125" s="140"/>
    </row>
    <row r="126" spans="2:9">
      <c r="B126" s="140"/>
      <c r="C126" s="140"/>
      <c r="D126" s="140"/>
      <c r="E126" s="140"/>
      <c r="F126" s="140"/>
      <c r="G126" s="140"/>
      <c r="H126" s="140"/>
      <c r="I126" s="140"/>
    </row>
    <row r="127" spans="2:9">
      <c r="B127" s="140"/>
      <c r="C127" s="140"/>
      <c r="D127" s="140"/>
      <c r="E127" s="140"/>
      <c r="F127" s="140"/>
      <c r="G127" s="140"/>
      <c r="H127" s="140"/>
      <c r="I127" s="140"/>
    </row>
    <row r="128" spans="2:9">
      <c r="B128" s="140"/>
      <c r="C128" s="140"/>
      <c r="D128" s="140"/>
      <c r="E128" s="140"/>
      <c r="F128" s="140"/>
      <c r="G128" s="140"/>
      <c r="H128" s="140"/>
      <c r="I128" s="140"/>
    </row>
    <row r="129" spans="2:9">
      <c r="B129" s="140"/>
      <c r="C129" s="140"/>
      <c r="D129" s="140"/>
      <c r="E129" s="140"/>
      <c r="F129" s="140"/>
      <c r="G129" s="140"/>
      <c r="H129" s="140"/>
      <c r="I129" s="140"/>
    </row>
    <row r="130" spans="2:9">
      <c r="B130" s="140"/>
      <c r="C130" s="140"/>
      <c r="D130" s="140"/>
      <c r="E130" s="140"/>
      <c r="F130" s="140"/>
      <c r="G130" s="140"/>
      <c r="H130" s="140"/>
      <c r="I130" s="140"/>
    </row>
    <row r="131" spans="2:9">
      <c r="B131" s="140"/>
      <c r="C131" s="140"/>
      <c r="D131" s="140"/>
      <c r="E131" s="140"/>
      <c r="F131" s="140"/>
      <c r="G131" s="140"/>
      <c r="H131" s="140"/>
      <c r="I131" s="140"/>
    </row>
    <row r="132" spans="2:9">
      <c r="B132" s="140"/>
      <c r="C132" s="140"/>
      <c r="D132" s="140"/>
      <c r="E132" s="140"/>
      <c r="F132" s="140"/>
      <c r="G132" s="140"/>
      <c r="H132" s="140"/>
      <c r="I132" s="140"/>
    </row>
    <row r="133" spans="2:9">
      <c r="B133" s="140"/>
      <c r="C133" s="140"/>
      <c r="D133" s="140"/>
      <c r="E133" s="140"/>
      <c r="F133" s="140"/>
      <c r="G133" s="140"/>
      <c r="H133" s="140"/>
      <c r="I133" s="140"/>
    </row>
    <row r="134" spans="2:9">
      <c r="B134" s="140"/>
      <c r="C134" s="140"/>
      <c r="D134" s="140"/>
      <c r="E134" s="140"/>
      <c r="F134" s="140"/>
      <c r="G134" s="140"/>
      <c r="H134" s="140"/>
      <c r="I134" s="140"/>
    </row>
    <row r="135" spans="2:9">
      <c r="B135" s="140"/>
      <c r="C135" s="140"/>
      <c r="D135" s="140"/>
      <c r="E135" s="140"/>
      <c r="F135" s="140"/>
      <c r="G135" s="140"/>
      <c r="H135" s="140"/>
      <c r="I135" s="140"/>
    </row>
    <row r="136" spans="2:9">
      <c r="B136" s="140"/>
      <c r="C136" s="140"/>
      <c r="D136" s="140"/>
      <c r="E136" s="140"/>
      <c r="F136" s="140"/>
      <c r="G136" s="140"/>
      <c r="H136" s="140"/>
      <c r="I136" s="140"/>
    </row>
    <row r="137" spans="2:9">
      <c r="B137" s="140"/>
      <c r="C137" s="140"/>
      <c r="D137" s="140"/>
      <c r="E137" s="140"/>
      <c r="F137" s="140"/>
      <c r="G137" s="140"/>
      <c r="H137" s="140"/>
      <c r="I137" s="140"/>
    </row>
    <row r="138" spans="2:9">
      <c r="B138" s="140"/>
      <c r="C138" s="140"/>
      <c r="D138" s="140"/>
      <c r="E138" s="140"/>
      <c r="F138" s="140"/>
      <c r="G138" s="140"/>
      <c r="H138" s="140"/>
      <c r="I138" s="140"/>
    </row>
    <row r="139" spans="2:9">
      <c r="B139" s="140"/>
      <c r="C139" s="140"/>
      <c r="D139" s="140"/>
      <c r="E139" s="140"/>
      <c r="F139" s="140"/>
      <c r="G139" s="140"/>
      <c r="H139" s="140"/>
      <c r="I139" s="140"/>
    </row>
    <row r="140" spans="2:9">
      <c r="B140" s="140"/>
      <c r="C140" s="140"/>
      <c r="D140" s="140"/>
      <c r="E140" s="140"/>
      <c r="F140" s="140"/>
      <c r="G140" s="140"/>
      <c r="H140" s="140"/>
      <c r="I140" s="140"/>
    </row>
    <row r="141" spans="2:9">
      <c r="B141" s="140"/>
      <c r="C141" s="140"/>
      <c r="D141" s="140"/>
      <c r="E141" s="140"/>
      <c r="F141" s="140"/>
      <c r="G141" s="140"/>
      <c r="H141" s="140"/>
      <c r="I141" s="140"/>
    </row>
    <row r="142" spans="2:9">
      <c r="B142" s="140"/>
      <c r="C142" s="140"/>
      <c r="D142" s="140"/>
      <c r="E142" s="140"/>
      <c r="F142" s="140"/>
      <c r="G142" s="140"/>
      <c r="H142" s="140"/>
      <c r="I142" s="140"/>
    </row>
    <row r="143" spans="2:9">
      <c r="B143" s="140"/>
      <c r="C143" s="140"/>
      <c r="D143" s="140"/>
      <c r="E143" s="140"/>
      <c r="F143" s="140"/>
      <c r="G143" s="140"/>
      <c r="H143" s="140"/>
      <c r="I143" s="140"/>
    </row>
    <row r="144" spans="2:9">
      <c r="B144" s="140"/>
      <c r="C144" s="140"/>
      <c r="D144" s="140"/>
      <c r="E144" s="140"/>
      <c r="F144" s="140"/>
      <c r="G144" s="140"/>
      <c r="H144" s="140"/>
      <c r="I144" s="140"/>
    </row>
    <row r="145" spans="2:9">
      <c r="B145" s="140"/>
      <c r="C145" s="140"/>
      <c r="D145" s="140"/>
      <c r="E145" s="140"/>
      <c r="F145" s="140"/>
      <c r="G145" s="140"/>
      <c r="H145" s="140"/>
      <c r="I145" s="140"/>
    </row>
    <row r="146" spans="2:9">
      <c r="B146" s="140"/>
      <c r="C146" s="140"/>
      <c r="D146" s="140"/>
      <c r="E146" s="140"/>
      <c r="F146" s="140"/>
      <c r="G146" s="140"/>
      <c r="H146" s="140"/>
      <c r="I146" s="140"/>
    </row>
    <row r="147" spans="2:9">
      <c r="B147" s="140"/>
      <c r="C147" s="140"/>
      <c r="D147" s="140"/>
      <c r="E147" s="140"/>
      <c r="F147" s="140"/>
      <c r="G147" s="140"/>
      <c r="H147" s="140"/>
      <c r="I147" s="140"/>
    </row>
    <row r="148" spans="2:9">
      <c r="B148" s="140"/>
      <c r="C148" s="140"/>
      <c r="D148" s="140"/>
      <c r="E148" s="140"/>
      <c r="F148" s="140"/>
      <c r="G148" s="140"/>
      <c r="H148" s="140"/>
      <c r="I148" s="140"/>
    </row>
    <row r="149" spans="2:9">
      <c r="B149" s="140"/>
      <c r="C149" s="140"/>
      <c r="D149" s="140"/>
      <c r="E149" s="140"/>
      <c r="F149" s="140"/>
      <c r="G149" s="140"/>
      <c r="H149" s="140"/>
      <c r="I149" s="140"/>
    </row>
    <row r="150" spans="2:9">
      <c r="B150" s="140"/>
      <c r="C150" s="140"/>
      <c r="D150" s="140"/>
      <c r="E150" s="140"/>
      <c r="F150" s="140"/>
      <c r="G150" s="140"/>
      <c r="H150" s="140"/>
      <c r="I150" s="140"/>
    </row>
    <row r="151" spans="2:9">
      <c r="B151" s="140"/>
      <c r="C151" s="140"/>
      <c r="D151" s="140"/>
      <c r="E151" s="140"/>
      <c r="F151" s="140"/>
      <c r="G151" s="140"/>
      <c r="H151" s="140"/>
      <c r="I151" s="140"/>
    </row>
    <row r="152" spans="2:9">
      <c r="B152" s="140"/>
      <c r="C152" s="140"/>
      <c r="D152" s="140"/>
      <c r="E152" s="140"/>
      <c r="F152" s="140"/>
      <c r="G152" s="140"/>
      <c r="H152" s="140"/>
      <c r="I152" s="140"/>
    </row>
    <row r="153" spans="2:9">
      <c r="B153" s="140"/>
      <c r="C153" s="140"/>
      <c r="D153" s="140"/>
      <c r="E153" s="140"/>
      <c r="F153" s="140"/>
      <c r="G153" s="140"/>
      <c r="H153" s="140"/>
      <c r="I153" s="140"/>
    </row>
    <row r="154" spans="2:9">
      <c r="B154" s="140"/>
      <c r="C154" s="140"/>
      <c r="D154" s="140"/>
      <c r="E154" s="140"/>
      <c r="F154" s="140"/>
      <c r="G154" s="140"/>
      <c r="H154" s="140"/>
      <c r="I154" s="140"/>
    </row>
    <row r="155" spans="2:9">
      <c r="B155" s="140"/>
      <c r="C155" s="140"/>
      <c r="D155" s="140"/>
      <c r="E155" s="140"/>
      <c r="F155" s="140"/>
      <c r="G155" s="140"/>
      <c r="H155" s="140"/>
      <c r="I155" s="140"/>
    </row>
    <row r="156" spans="2:9">
      <c r="B156" s="140"/>
      <c r="C156" s="140"/>
      <c r="D156" s="140"/>
      <c r="E156" s="140"/>
      <c r="F156" s="140"/>
      <c r="G156" s="140"/>
      <c r="H156" s="140"/>
      <c r="I156" s="140"/>
    </row>
    <row r="157" spans="2:9">
      <c r="B157" s="140"/>
      <c r="C157" s="140"/>
      <c r="D157" s="140"/>
      <c r="E157" s="140"/>
      <c r="F157" s="140"/>
      <c r="G157" s="140"/>
      <c r="H157" s="140"/>
      <c r="I157" s="140"/>
    </row>
    <row r="158" spans="2:9">
      <c r="B158" s="140"/>
      <c r="C158" s="140"/>
      <c r="D158" s="140"/>
      <c r="E158" s="140"/>
      <c r="F158" s="140"/>
      <c r="G158" s="140"/>
      <c r="H158" s="140"/>
      <c r="I158" s="140"/>
    </row>
    <row r="159" spans="2:9">
      <c r="B159" s="140"/>
      <c r="C159" s="140"/>
      <c r="D159" s="140"/>
      <c r="E159" s="140"/>
      <c r="F159" s="140"/>
      <c r="G159" s="140"/>
      <c r="H159" s="140"/>
      <c r="I159" s="140"/>
    </row>
    <row r="160" spans="2:9">
      <c r="B160" s="140"/>
      <c r="C160" s="140"/>
      <c r="D160" s="140"/>
      <c r="E160" s="140"/>
      <c r="F160" s="140"/>
      <c r="G160" s="140"/>
      <c r="H160" s="140"/>
      <c r="I160" s="140"/>
    </row>
    <row r="161" spans="2:9">
      <c r="B161" s="140"/>
      <c r="C161" s="140"/>
      <c r="D161" s="140"/>
      <c r="E161" s="140"/>
      <c r="F161" s="140"/>
      <c r="G161" s="140"/>
      <c r="H161" s="140"/>
      <c r="I161" s="140"/>
    </row>
    <row r="162" spans="2:9">
      <c r="B162" s="140"/>
      <c r="C162" s="140"/>
      <c r="D162" s="140"/>
      <c r="E162" s="140"/>
      <c r="F162" s="140"/>
      <c r="G162" s="140"/>
      <c r="H162" s="140"/>
      <c r="I162" s="140"/>
    </row>
    <row r="163" spans="2:9">
      <c r="B163" s="140"/>
      <c r="C163" s="140"/>
      <c r="D163" s="140"/>
      <c r="E163" s="140"/>
      <c r="F163" s="140"/>
      <c r="G163" s="140"/>
      <c r="H163" s="140"/>
      <c r="I163" s="140"/>
    </row>
    <row r="164" spans="2:9">
      <c r="B164" s="140"/>
      <c r="C164" s="140"/>
      <c r="D164" s="140"/>
      <c r="E164" s="140"/>
      <c r="F164" s="140"/>
      <c r="G164" s="140"/>
      <c r="H164" s="140"/>
      <c r="I164" s="140"/>
    </row>
    <row r="165" spans="2:9">
      <c r="B165" s="140"/>
      <c r="C165" s="140"/>
      <c r="D165" s="140"/>
      <c r="E165" s="140"/>
      <c r="F165" s="140"/>
      <c r="G165" s="140"/>
      <c r="H165" s="140"/>
      <c r="I165" s="140"/>
    </row>
    <row r="166" spans="2:9">
      <c r="B166" s="140"/>
      <c r="C166" s="140"/>
      <c r="D166" s="140"/>
      <c r="E166" s="140"/>
      <c r="F166" s="140"/>
      <c r="G166" s="140"/>
      <c r="H166" s="140"/>
      <c r="I166" s="140"/>
    </row>
    <row r="167" spans="2:9">
      <c r="B167" s="140"/>
      <c r="C167" s="140"/>
      <c r="D167" s="140"/>
      <c r="E167" s="140"/>
      <c r="F167" s="140"/>
      <c r="G167" s="140"/>
      <c r="H167" s="140"/>
      <c r="I167" s="140"/>
    </row>
    <row r="168" spans="2:9">
      <c r="B168" s="140"/>
      <c r="C168" s="140"/>
      <c r="D168" s="140"/>
      <c r="E168" s="140"/>
      <c r="F168" s="140"/>
      <c r="G168" s="140"/>
      <c r="H168" s="140"/>
      <c r="I168" s="140"/>
    </row>
    <row r="169" spans="2:9">
      <c r="B169" s="140"/>
      <c r="C169" s="140"/>
      <c r="D169" s="140"/>
      <c r="E169" s="140"/>
      <c r="F169" s="140"/>
      <c r="G169" s="140"/>
      <c r="H169" s="140"/>
      <c r="I169" s="140"/>
    </row>
    <row r="170" spans="2:9">
      <c r="B170" s="140"/>
      <c r="C170" s="140"/>
      <c r="D170" s="140"/>
      <c r="E170" s="140"/>
      <c r="F170" s="140"/>
      <c r="G170" s="140"/>
      <c r="H170" s="140"/>
      <c r="I170" s="140"/>
    </row>
    <row r="171" spans="2:9">
      <c r="B171" s="140"/>
      <c r="C171" s="140"/>
      <c r="D171" s="140"/>
      <c r="E171" s="140"/>
      <c r="F171" s="140"/>
      <c r="G171" s="140"/>
      <c r="H171" s="140"/>
      <c r="I171" s="140"/>
    </row>
    <row r="172" spans="2:9">
      <c r="B172" s="140"/>
      <c r="C172" s="140"/>
      <c r="D172" s="140"/>
      <c r="E172" s="140"/>
      <c r="F172" s="140"/>
      <c r="G172" s="140"/>
      <c r="H172" s="140"/>
      <c r="I172" s="140"/>
    </row>
    <row r="173" spans="2:9">
      <c r="B173" s="140"/>
      <c r="C173" s="140"/>
      <c r="D173" s="140"/>
      <c r="E173" s="140"/>
      <c r="F173" s="140"/>
      <c r="G173" s="140"/>
      <c r="H173" s="140"/>
      <c r="I173" s="140"/>
    </row>
    <row r="174" spans="2:9">
      <c r="B174" s="140"/>
      <c r="C174" s="140"/>
      <c r="D174" s="140"/>
      <c r="E174" s="140"/>
      <c r="F174" s="140"/>
      <c r="G174" s="140"/>
      <c r="H174" s="140"/>
      <c r="I174" s="140"/>
    </row>
    <row r="175" spans="2:9">
      <c r="B175" s="140"/>
      <c r="C175" s="140"/>
      <c r="D175" s="140"/>
      <c r="E175" s="140"/>
      <c r="F175" s="140"/>
      <c r="G175" s="140"/>
      <c r="H175" s="140"/>
      <c r="I175" s="140"/>
    </row>
    <row r="176" spans="2:9">
      <c r="B176" s="140"/>
      <c r="C176" s="140"/>
      <c r="D176" s="140"/>
      <c r="E176" s="140"/>
      <c r="F176" s="140"/>
      <c r="G176" s="140"/>
      <c r="H176" s="140"/>
      <c r="I176" s="140"/>
    </row>
    <row r="177" spans="2:9">
      <c r="B177" s="140"/>
      <c r="C177" s="140"/>
      <c r="D177" s="140"/>
      <c r="E177" s="140"/>
      <c r="F177" s="140"/>
      <c r="G177" s="140"/>
      <c r="H177" s="140"/>
      <c r="I177" s="140"/>
    </row>
    <row r="178" spans="2:9">
      <c r="B178" s="140"/>
      <c r="C178" s="140"/>
      <c r="D178" s="140"/>
      <c r="E178" s="140"/>
      <c r="F178" s="140"/>
      <c r="G178" s="140"/>
      <c r="H178" s="140"/>
      <c r="I178" s="140"/>
    </row>
    <row r="179" spans="2:9">
      <c r="B179" s="140"/>
      <c r="C179" s="140"/>
      <c r="D179" s="140"/>
      <c r="E179" s="140"/>
      <c r="F179" s="140"/>
      <c r="G179" s="140"/>
      <c r="H179" s="140"/>
      <c r="I179" s="140"/>
    </row>
    <row r="180" spans="2:9">
      <c r="B180" s="140"/>
      <c r="C180" s="140"/>
      <c r="D180" s="140"/>
      <c r="E180" s="140"/>
      <c r="F180" s="140"/>
      <c r="G180" s="140"/>
      <c r="H180" s="140"/>
      <c r="I180" s="140"/>
    </row>
    <row r="181" spans="2:9">
      <c r="B181" s="140"/>
      <c r="C181" s="140"/>
      <c r="D181" s="140"/>
      <c r="E181" s="140"/>
      <c r="F181" s="140"/>
      <c r="G181" s="140"/>
      <c r="H181" s="140"/>
      <c r="I181" s="140"/>
    </row>
    <row r="182" spans="2:9">
      <c r="B182" s="140"/>
      <c r="C182" s="140"/>
      <c r="D182" s="140"/>
      <c r="E182" s="140"/>
      <c r="F182" s="140"/>
      <c r="G182" s="140"/>
      <c r="H182" s="140"/>
      <c r="I182" s="140"/>
    </row>
    <row r="183" spans="2:9">
      <c r="B183" s="140"/>
      <c r="C183" s="140"/>
      <c r="D183" s="140"/>
      <c r="E183" s="140"/>
      <c r="F183" s="140"/>
      <c r="G183" s="140"/>
      <c r="H183" s="140"/>
      <c r="I183" s="140"/>
    </row>
    <row r="184" spans="2:9">
      <c r="B184" s="140"/>
      <c r="C184" s="140"/>
      <c r="D184" s="140"/>
      <c r="E184" s="140"/>
      <c r="F184" s="140"/>
      <c r="G184" s="140"/>
      <c r="H184" s="140"/>
      <c r="I184" s="140"/>
    </row>
    <row r="185" spans="2:9">
      <c r="B185" s="140"/>
      <c r="C185" s="140"/>
      <c r="D185" s="140"/>
      <c r="E185" s="140"/>
      <c r="F185" s="140"/>
      <c r="G185" s="140"/>
      <c r="H185" s="140"/>
      <c r="I185" s="140"/>
    </row>
    <row r="186" spans="2:9">
      <c r="B186" s="140"/>
      <c r="C186" s="140"/>
      <c r="D186" s="140"/>
      <c r="E186" s="140"/>
      <c r="F186" s="140"/>
      <c r="G186" s="140"/>
      <c r="H186" s="140"/>
      <c r="I186" s="140"/>
    </row>
    <row r="187" spans="2:9">
      <c r="B187" s="140"/>
      <c r="C187" s="140"/>
      <c r="D187" s="140"/>
      <c r="E187" s="140"/>
      <c r="F187" s="140"/>
      <c r="G187" s="140"/>
      <c r="H187" s="140"/>
      <c r="I187" s="140"/>
    </row>
    <row r="188" spans="2:9">
      <c r="B188" s="140"/>
      <c r="C188" s="140"/>
      <c r="D188" s="140"/>
      <c r="E188" s="140"/>
      <c r="F188" s="140"/>
      <c r="G188" s="140"/>
      <c r="H188" s="140"/>
      <c r="I188" s="140"/>
    </row>
    <row r="189" spans="2:9">
      <c r="B189" s="140"/>
      <c r="C189" s="140"/>
      <c r="D189" s="140"/>
      <c r="E189" s="140"/>
      <c r="F189" s="140"/>
      <c r="G189" s="140"/>
      <c r="H189" s="140"/>
      <c r="I189" s="140"/>
    </row>
    <row r="190" spans="2:9">
      <c r="B190" s="140"/>
      <c r="C190" s="140"/>
      <c r="D190" s="140"/>
      <c r="E190" s="140"/>
      <c r="F190" s="140"/>
      <c r="G190" s="140"/>
      <c r="H190" s="140"/>
      <c r="I190" s="140"/>
    </row>
    <row r="191" spans="2:9">
      <c r="B191" s="140"/>
      <c r="C191" s="140"/>
      <c r="D191" s="140"/>
      <c r="E191" s="140"/>
      <c r="F191" s="140"/>
      <c r="G191" s="140"/>
      <c r="H191" s="140"/>
      <c r="I191" s="140"/>
    </row>
    <row r="192" spans="2:9">
      <c r="B192" s="140"/>
      <c r="C192" s="140"/>
      <c r="D192" s="140"/>
      <c r="E192" s="140"/>
      <c r="F192" s="140"/>
      <c r="G192" s="140"/>
      <c r="H192" s="140"/>
      <c r="I192" s="140"/>
    </row>
    <row r="193" spans="2:9">
      <c r="B193" s="140"/>
      <c r="C193" s="140"/>
      <c r="D193" s="140"/>
      <c r="E193" s="140"/>
      <c r="F193" s="140"/>
      <c r="G193" s="140"/>
      <c r="H193" s="140"/>
      <c r="I193" s="140"/>
    </row>
    <row r="194" spans="2:9">
      <c r="B194" s="140"/>
      <c r="C194" s="140"/>
      <c r="D194" s="140"/>
      <c r="E194" s="140"/>
      <c r="F194" s="140"/>
      <c r="G194" s="140"/>
      <c r="H194" s="140"/>
      <c r="I194" s="140"/>
    </row>
    <row r="195" spans="2:9">
      <c r="B195" s="140"/>
      <c r="C195" s="140"/>
      <c r="D195" s="140"/>
      <c r="E195" s="140"/>
      <c r="F195" s="140"/>
      <c r="G195" s="140"/>
      <c r="H195" s="140"/>
      <c r="I195" s="140"/>
    </row>
    <row r="196" spans="2:9">
      <c r="B196" s="140"/>
      <c r="C196" s="140"/>
      <c r="D196" s="140"/>
      <c r="E196" s="140"/>
      <c r="F196" s="140"/>
      <c r="G196" s="140"/>
      <c r="H196" s="140"/>
      <c r="I196" s="140"/>
    </row>
    <row r="197" spans="2:9">
      <c r="B197" s="140"/>
      <c r="C197" s="140"/>
      <c r="D197" s="140"/>
      <c r="E197" s="140"/>
      <c r="F197" s="140"/>
      <c r="G197" s="140"/>
      <c r="H197" s="140"/>
      <c r="I197" s="140"/>
    </row>
    <row r="198" spans="2:9">
      <c r="B198" s="140"/>
      <c r="C198" s="140"/>
      <c r="D198" s="140"/>
      <c r="E198" s="140"/>
      <c r="F198" s="140"/>
      <c r="G198" s="140"/>
      <c r="H198" s="140"/>
      <c r="I198" s="140"/>
    </row>
    <row r="199" spans="2:9">
      <c r="B199" s="140"/>
      <c r="C199" s="140"/>
      <c r="D199" s="140"/>
      <c r="E199" s="140"/>
      <c r="F199" s="140"/>
      <c r="G199" s="140"/>
      <c r="H199" s="140"/>
      <c r="I199" s="140"/>
    </row>
    <row r="200" spans="2:9">
      <c r="B200" s="140"/>
      <c r="C200" s="140"/>
      <c r="D200" s="140"/>
      <c r="E200" s="140"/>
      <c r="F200" s="140"/>
      <c r="G200" s="140"/>
      <c r="H200" s="140"/>
      <c r="I200" s="140"/>
    </row>
    <row r="201" spans="2:9">
      <c r="B201" s="140"/>
      <c r="C201" s="140"/>
      <c r="D201" s="140"/>
      <c r="E201" s="140"/>
      <c r="F201" s="140"/>
      <c r="G201" s="140"/>
      <c r="H201" s="140"/>
      <c r="I201" s="140"/>
    </row>
    <row r="202" spans="2:9">
      <c r="B202" s="140"/>
      <c r="C202" s="140"/>
      <c r="D202" s="140"/>
      <c r="E202" s="140"/>
      <c r="F202" s="140"/>
      <c r="G202" s="140"/>
      <c r="H202" s="140"/>
      <c r="I202" s="140"/>
    </row>
    <row r="203" spans="2:9">
      <c r="B203" s="140"/>
      <c r="C203" s="140"/>
      <c r="D203" s="140"/>
      <c r="E203" s="140"/>
      <c r="F203" s="140"/>
      <c r="G203" s="140"/>
      <c r="H203" s="140"/>
      <c r="I203" s="140"/>
    </row>
    <row r="204" spans="2:9">
      <c r="B204" s="140"/>
      <c r="C204" s="140"/>
      <c r="D204" s="140"/>
      <c r="E204" s="140"/>
      <c r="F204" s="140"/>
      <c r="G204" s="140"/>
      <c r="H204" s="140"/>
      <c r="I204" s="140"/>
    </row>
    <row r="205" spans="2:9">
      <c r="B205" s="140"/>
      <c r="C205" s="140"/>
      <c r="D205" s="140"/>
      <c r="E205" s="140"/>
      <c r="F205" s="140"/>
      <c r="G205" s="140"/>
      <c r="H205" s="140"/>
      <c r="I205" s="140"/>
    </row>
    <row r="206" spans="2:9">
      <c r="B206" s="140"/>
      <c r="C206" s="140"/>
      <c r="D206" s="140"/>
      <c r="E206" s="140"/>
      <c r="F206" s="140"/>
      <c r="G206" s="140"/>
      <c r="H206" s="140"/>
      <c r="I206" s="140"/>
    </row>
    <row r="207" spans="2:9">
      <c r="B207" s="140"/>
      <c r="C207" s="140"/>
      <c r="D207" s="140"/>
      <c r="E207" s="140"/>
      <c r="F207" s="140"/>
      <c r="G207" s="140"/>
      <c r="H207" s="140"/>
      <c r="I207" s="140"/>
    </row>
    <row r="208" spans="2:9">
      <c r="B208" s="140"/>
      <c r="C208" s="140"/>
      <c r="D208" s="140"/>
      <c r="E208" s="140"/>
      <c r="F208" s="140"/>
      <c r="G208" s="140"/>
      <c r="H208" s="140"/>
      <c r="I208" s="140"/>
    </row>
    <row r="209" spans="2:9">
      <c r="B209" s="140"/>
      <c r="C209" s="140"/>
      <c r="D209" s="140"/>
      <c r="E209" s="140"/>
      <c r="F209" s="140"/>
      <c r="G209" s="140"/>
      <c r="H209" s="140"/>
      <c r="I209" s="140"/>
    </row>
    <row r="210" spans="2:9">
      <c r="B210" s="140"/>
      <c r="C210" s="140"/>
      <c r="D210" s="140"/>
      <c r="E210" s="140"/>
      <c r="F210" s="140"/>
      <c r="G210" s="140"/>
      <c r="H210" s="140"/>
      <c r="I210" s="140"/>
    </row>
    <row r="211" spans="2:9">
      <c r="B211" s="140"/>
      <c r="C211" s="140"/>
      <c r="D211" s="140"/>
      <c r="E211" s="140"/>
      <c r="F211" s="140"/>
      <c r="G211" s="140"/>
      <c r="H211" s="140"/>
      <c r="I211" s="140"/>
    </row>
    <row r="212" spans="2:9">
      <c r="B212" s="140"/>
      <c r="C212" s="140"/>
      <c r="D212" s="140"/>
      <c r="E212" s="140"/>
      <c r="F212" s="140"/>
      <c r="G212" s="140"/>
      <c r="H212" s="140"/>
      <c r="I212" s="140"/>
    </row>
    <row r="213" spans="2:9">
      <c r="B213" s="140"/>
      <c r="C213" s="140"/>
      <c r="D213" s="140"/>
      <c r="E213" s="140"/>
      <c r="F213" s="140"/>
      <c r="G213" s="140"/>
      <c r="H213" s="140"/>
      <c r="I213" s="140"/>
    </row>
    <row r="214" spans="2:9">
      <c r="B214" s="140"/>
      <c r="C214" s="140"/>
      <c r="D214" s="140"/>
      <c r="E214" s="140"/>
      <c r="F214" s="140"/>
      <c r="G214" s="140"/>
      <c r="H214" s="140"/>
      <c r="I214" s="140"/>
    </row>
    <row r="215" spans="2:9">
      <c r="B215" s="140"/>
      <c r="C215" s="140"/>
      <c r="D215" s="140"/>
      <c r="E215" s="140"/>
      <c r="F215" s="140"/>
      <c r="G215" s="140"/>
      <c r="H215" s="140"/>
      <c r="I215" s="140"/>
    </row>
    <row r="216" spans="2:9">
      <c r="B216" s="140"/>
      <c r="C216" s="140"/>
      <c r="D216" s="140"/>
      <c r="E216" s="140"/>
      <c r="F216" s="140"/>
      <c r="G216" s="140"/>
      <c r="H216" s="140"/>
      <c r="I216" s="140"/>
    </row>
    <row r="217" spans="2:9">
      <c r="B217" s="140"/>
      <c r="C217" s="140"/>
      <c r="D217" s="140"/>
      <c r="E217" s="140"/>
      <c r="F217" s="140"/>
      <c r="G217" s="140"/>
      <c r="H217" s="140"/>
      <c r="I217" s="140"/>
    </row>
    <row r="218" spans="2:9">
      <c r="B218" s="140"/>
      <c r="C218" s="140"/>
      <c r="D218" s="140"/>
      <c r="E218" s="140"/>
      <c r="F218" s="140"/>
      <c r="G218" s="140"/>
      <c r="H218" s="140"/>
      <c r="I218" s="140"/>
    </row>
    <row r="219" spans="2:9">
      <c r="B219" s="140"/>
      <c r="C219" s="140"/>
      <c r="D219" s="140"/>
      <c r="E219" s="140"/>
      <c r="F219" s="140"/>
      <c r="G219" s="140"/>
      <c r="H219" s="140"/>
      <c r="I219" s="140"/>
    </row>
    <row r="220" spans="2:9">
      <c r="B220" s="140"/>
      <c r="C220" s="140"/>
      <c r="D220" s="140"/>
      <c r="E220" s="140"/>
      <c r="F220" s="140"/>
      <c r="G220" s="140"/>
      <c r="H220" s="140"/>
      <c r="I220" s="140"/>
    </row>
    <row r="221" spans="2:9">
      <c r="B221" s="140"/>
      <c r="C221" s="140"/>
      <c r="D221" s="140"/>
      <c r="E221" s="140"/>
      <c r="F221" s="140"/>
      <c r="G221" s="140"/>
      <c r="H221" s="140"/>
      <c r="I221" s="140"/>
    </row>
    <row r="222" spans="2:9">
      <c r="B222" s="140"/>
      <c r="C222" s="140"/>
      <c r="D222" s="140"/>
      <c r="E222" s="140"/>
      <c r="F222" s="140"/>
      <c r="G222" s="140"/>
      <c r="H222" s="140"/>
      <c r="I222" s="140"/>
    </row>
    <row r="223" spans="2:9">
      <c r="B223" s="140"/>
      <c r="C223" s="140"/>
      <c r="D223" s="140"/>
      <c r="E223" s="140"/>
      <c r="F223" s="140"/>
      <c r="G223" s="140"/>
      <c r="H223" s="140"/>
      <c r="I223" s="140"/>
    </row>
    <row r="224" spans="2:9">
      <c r="B224" s="140"/>
      <c r="C224" s="140"/>
      <c r="D224" s="140"/>
      <c r="E224" s="140"/>
      <c r="F224" s="140"/>
      <c r="G224" s="140"/>
      <c r="H224" s="140"/>
      <c r="I224" s="140"/>
    </row>
    <row r="225" spans="2:9">
      <c r="B225" s="140"/>
      <c r="C225" s="140"/>
      <c r="D225" s="140"/>
      <c r="E225" s="140"/>
      <c r="F225" s="140"/>
      <c r="G225" s="140"/>
      <c r="H225" s="140"/>
      <c r="I225" s="140"/>
    </row>
    <row r="226" spans="2:9">
      <c r="B226" s="140"/>
      <c r="C226" s="140"/>
      <c r="D226" s="140"/>
      <c r="E226" s="140"/>
      <c r="F226" s="140"/>
      <c r="G226" s="140"/>
      <c r="H226" s="140"/>
      <c r="I226" s="140"/>
    </row>
    <row r="227" spans="2:9">
      <c r="B227" s="140"/>
      <c r="C227" s="140"/>
      <c r="D227" s="140"/>
      <c r="E227" s="140"/>
      <c r="F227" s="140"/>
      <c r="G227" s="140"/>
      <c r="H227" s="140"/>
      <c r="I227" s="140"/>
    </row>
    <row r="228" spans="2:9">
      <c r="B228" s="140"/>
      <c r="C228" s="140"/>
      <c r="D228" s="140"/>
      <c r="E228" s="140"/>
      <c r="F228" s="140"/>
      <c r="G228" s="140"/>
      <c r="H228" s="140"/>
      <c r="I228" s="140"/>
    </row>
    <row r="229" spans="2:9">
      <c r="B229" s="140"/>
      <c r="C229" s="140"/>
      <c r="D229" s="140"/>
      <c r="E229" s="140"/>
      <c r="F229" s="140"/>
      <c r="G229" s="140"/>
      <c r="H229" s="140"/>
      <c r="I229" s="140"/>
    </row>
    <row r="230" spans="2:9">
      <c r="B230" s="140"/>
      <c r="C230" s="140"/>
      <c r="D230" s="140"/>
      <c r="E230" s="140"/>
      <c r="F230" s="140"/>
      <c r="G230" s="140"/>
      <c r="H230" s="140"/>
      <c r="I230" s="140"/>
    </row>
    <row r="231" spans="2:9">
      <c r="B231" s="140"/>
      <c r="C231" s="140"/>
      <c r="D231" s="140"/>
      <c r="E231" s="140"/>
      <c r="F231" s="140"/>
      <c r="G231" s="140"/>
      <c r="H231" s="140"/>
      <c r="I231" s="140"/>
    </row>
    <row r="232" spans="2:9">
      <c r="B232" s="140"/>
      <c r="C232" s="140"/>
      <c r="D232" s="140"/>
      <c r="E232" s="140"/>
      <c r="F232" s="140"/>
      <c r="G232" s="140"/>
      <c r="H232" s="140"/>
      <c r="I232" s="140"/>
    </row>
    <row r="233" spans="2:9">
      <c r="B233" s="140"/>
      <c r="C233" s="140"/>
      <c r="D233" s="140"/>
      <c r="E233" s="140"/>
      <c r="F233" s="140"/>
      <c r="G233" s="140"/>
      <c r="H233" s="140"/>
      <c r="I233" s="140"/>
    </row>
    <row r="234" spans="2:9">
      <c r="B234" s="140"/>
      <c r="C234" s="140"/>
      <c r="D234" s="140"/>
      <c r="E234" s="140"/>
      <c r="F234" s="140"/>
      <c r="G234" s="140"/>
      <c r="H234" s="140"/>
      <c r="I234" s="140"/>
    </row>
    <row r="235" spans="2:9">
      <c r="B235" s="140"/>
      <c r="C235" s="140"/>
      <c r="D235" s="140"/>
      <c r="E235" s="140"/>
      <c r="F235" s="140"/>
      <c r="G235" s="140"/>
      <c r="H235" s="140"/>
      <c r="I235" s="140"/>
    </row>
    <row r="236" spans="2:9">
      <c r="B236" s="140"/>
      <c r="C236" s="140"/>
      <c r="D236" s="140"/>
      <c r="E236" s="140"/>
      <c r="F236" s="140"/>
      <c r="G236" s="140"/>
      <c r="H236" s="140"/>
      <c r="I236" s="140"/>
    </row>
    <row r="237" spans="2:9">
      <c r="B237" s="140"/>
      <c r="C237" s="140"/>
      <c r="D237" s="140"/>
      <c r="E237" s="140"/>
      <c r="F237" s="140"/>
      <c r="G237" s="140"/>
      <c r="H237" s="140"/>
      <c r="I237" s="140"/>
    </row>
    <row r="238" spans="2:9">
      <c r="B238" s="140"/>
      <c r="C238" s="140"/>
      <c r="D238" s="140"/>
      <c r="E238" s="140"/>
      <c r="F238" s="140"/>
      <c r="G238" s="140"/>
      <c r="H238" s="140"/>
      <c r="I238" s="140"/>
    </row>
    <row r="239" spans="2:9">
      <c r="B239" s="140"/>
      <c r="C239" s="140"/>
      <c r="D239" s="140"/>
      <c r="E239" s="140"/>
      <c r="F239" s="140"/>
      <c r="G239" s="140"/>
      <c r="H239" s="140"/>
      <c r="I239" s="140"/>
    </row>
    <row r="240" spans="2:9">
      <c r="B240" s="140"/>
      <c r="C240" s="140"/>
      <c r="D240" s="140"/>
      <c r="E240" s="140"/>
      <c r="F240" s="140"/>
      <c r="G240" s="140"/>
      <c r="H240" s="140"/>
      <c r="I240" s="140"/>
    </row>
    <row r="241" spans="2:9">
      <c r="B241" s="140"/>
      <c r="C241" s="140"/>
      <c r="D241" s="140"/>
      <c r="E241" s="140"/>
      <c r="F241" s="140"/>
      <c r="G241" s="140"/>
      <c r="H241" s="140"/>
      <c r="I241" s="140"/>
    </row>
    <row r="242" spans="2:9">
      <c r="B242" s="140"/>
      <c r="C242" s="140"/>
      <c r="D242" s="140"/>
      <c r="E242" s="140"/>
      <c r="F242" s="140"/>
      <c r="G242" s="140"/>
      <c r="H242" s="140"/>
      <c r="I242" s="140"/>
    </row>
    <row r="243" spans="2:9">
      <c r="B243" s="140"/>
      <c r="C243" s="140"/>
      <c r="D243" s="140"/>
      <c r="E243" s="140"/>
      <c r="F243" s="140"/>
      <c r="G243" s="140"/>
      <c r="H243" s="140"/>
      <c r="I243" s="140"/>
    </row>
    <row r="244" spans="2:9">
      <c r="B244" s="140"/>
      <c r="C244" s="140"/>
      <c r="D244" s="140"/>
      <c r="E244" s="140"/>
      <c r="F244" s="140"/>
      <c r="G244" s="140"/>
      <c r="H244" s="140"/>
      <c r="I244" s="140"/>
    </row>
    <row r="245" spans="2:9">
      <c r="B245" s="140"/>
      <c r="C245" s="140"/>
      <c r="D245" s="140"/>
      <c r="E245" s="140"/>
      <c r="F245" s="140"/>
      <c r="G245" s="140"/>
      <c r="H245" s="140"/>
      <c r="I245" s="140"/>
    </row>
    <row r="246" spans="2:9">
      <c r="B246" s="140"/>
      <c r="C246" s="140"/>
      <c r="D246" s="140"/>
      <c r="E246" s="140"/>
      <c r="F246" s="140"/>
      <c r="G246" s="140"/>
      <c r="H246" s="140"/>
      <c r="I246" s="140"/>
    </row>
    <row r="247" spans="2:9">
      <c r="B247" s="140"/>
      <c r="C247" s="140"/>
      <c r="D247" s="140"/>
      <c r="E247" s="140"/>
      <c r="F247" s="140"/>
      <c r="G247" s="140"/>
      <c r="H247" s="140"/>
      <c r="I247" s="140"/>
    </row>
    <row r="248" spans="2:9">
      <c r="B248" s="140"/>
      <c r="C248" s="140"/>
      <c r="D248" s="140"/>
      <c r="E248" s="140"/>
      <c r="F248" s="140"/>
      <c r="G248" s="140"/>
      <c r="H248" s="140"/>
      <c r="I248" s="140"/>
    </row>
    <row r="249" spans="2:9">
      <c r="B249" s="140"/>
      <c r="C249" s="140"/>
      <c r="D249" s="140"/>
      <c r="E249" s="140"/>
      <c r="F249" s="140"/>
      <c r="G249" s="140"/>
      <c r="H249" s="140"/>
      <c r="I249" s="140"/>
    </row>
    <row r="250" spans="2:9">
      <c r="B250" s="140"/>
      <c r="C250" s="140"/>
      <c r="D250" s="140"/>
      <c r="E250" s="140"/>
      <c r="F250" s="140"/>
      <c r="G250" s="140"/>
      <c r="H250" s="140"/>
      <c r="I250" s="140"/>
    </row>
    <row r="251" spans="2:9">
      <c r="B251" s="140"/>
      <c r="C251" s="140"/>
      <c r="D251" s="140"/>
      <c r="E251" s="140"/>
      <c r="F251" s="140"/>
      <c r="G251" s="140"/>
      <c r="H251" s="140"/>
      <c r="I251" s="140"/>
    </row>
    <row r="252" spans="2:9">
      <c r="B252" s="140"/>
      <c r="C252" s="140"/>
      <c r="D252" s="140"/>
      <c r="E252" s="140"/>
      <c r="F252" s="140"/>
      <c r="G252" s="140"/>
      <c r="H252" s="140"/>
      <c r="I252" s="140"/>
    </row>
    <row r="253" spans="2:9">
      <c r="B253" s="140"/>
      <c r="C253" s="140"/>
      <c r="D253" s="140"/>
      <c r="E253" s="140"/>
      <c r="F253" s="140"/>
      <c r="G253" s="140"/>
      <c r="H253" s="140"/>
      <c r="I253" s="140"/>
    </row>
    <row r="254" spans="2:9">
      <c r="B254" s="140"/>
      <c r="C254" s="140"/>
      <c r="D254" s="140"/>
      <c r="E254" s="140"/>
      <c r="F254" s="140"/>
      <c r="G254" s="140"/>
      <c r="H254" s="140"/>
      <c r="I254" s="140"/>
    </row>
    <row r="255" spans="2:9">
      <c r="B255" s="140"/>
      <c r="C255" s="140"/>
      <c r="D255" s="140"/>
      <c r="E255" s="140"/>
      <c r="F255" s="140"/>
      <c r="G255" s="140"/>
      <c r="H255" s="140"/>
      <c r="I255" s="140"/>
    </row>
    <row r="256" spans="2:9">
      <c r="B256" s="140"/>
      <c r="C256" s="140"/>
      <c r="D256" s="140"/>
      <c r="E256" s="140"/>
      <c r="F256" s="140"/>
      <c r="G256" s="140"/>
      <c r="H256" s="140"/>
      <c r="I256" s="140"/>
    </row>
    <row r="257" spans="2:9">
      <c r="B257" s="140"/>
      <c r="C257" s="140"/>
      <c r="D257" s="140"/>
      <c r="E257" s="140"/>
      <c r="F257" s="140"/>
      <c r="G257" s="140"/>
      <c r="H257" s="140"/>
      <c r="I257" s="140"/>
    </row>
    <row r="258" spans="2:9">
      <c r="B258" s="140"/>
      <c r="C258" s="140"/>
      <c r="D258" s="140"/>
      <c r="E258" s="140"/>
      <c r="F258" s="140"/>
      <c r="G258" s="140"/>
      <c r="H258" s="140"/>
      <c r="I258" s="140"/>
    </row>
    <row r="259" spans="2:9">
      <c r="B259" s="140"/>
      <c r="C259" s="140"/>
      <c r="D259" s="140"/>
      <c r="E259" s="140"/>
      <c r="F259" s="140"/>
      <c r="G259" s="140"/>
      <c r="H259" s="140"/>
      <c r="I259" s="140"/>
    </row>
    <row r="260" spans="2:9">
      <c r="B260" s="140"/>
      <c r="C260" s="140"/>
      <c r="D260" s="140"/>
      <c r="E260" s="140"/>
      <c r="F260" s="140"/>
      <c r="G260" s="140"/>
      <c r="H260" s="140"/>
      <c r="I260" s="140"/>
    </row>
    <row r="261" spans="2:9">
      <c r="B261" s="140"/>
      <c r="C261" s="140"/>
      <c r="D261" s="140"/>
      <c r="E261" s="140"/>
      <c r="F261" s="140"/>
      <c r="G261" s="140"/>
      <c r="H261" s="140"/>
      <c r="I261" s="140"/>
    </row>
    <row r="262" spans="2:9">
      <c r="B262" s="140"/>
      <c r="C262" s="140"/>
      <c r="D262" s="140"/>
      <c r="E262" s="140"/>
      <c r="F262" s="140"/>
      <c r="G262" s="140"/>
      <c r="H262" s="140"/>
      <c r="I262" s="140"/>
    </row>
    <row r="263" spans="2:9">
      <c r="B263" s="140"/>
      <c r="C263" s="140"/>
      <c r="D263" s="140"/>
      <c r="E263" s="140"/>
      <c r="F263" s="140"/>
      <c r="G263" s="140"/>
      <c r="H263" s="140"/>
      <c r="I263" s="140"/>
    </row>
    <row r="264" spans="2:9">
      <c r="B264" s="140"/>
      <c r="C264" s="140"/>
      <c r="D264" s="140"/>
      <c r="E264" s="140"/>
      <c r="F264" s="140"/>
      <c r="G264" s="140"/>
      <c r="H264" s="140"/>
      <c r="I264" s="140"/>
    </row>
    <row r="265" spans="2:9">
      <c r="B265" s="140"/>
      <c r="C265" s="140"/>
      <c r="D265" s="140"/>
      <c r="E265" s="140"/>
      <c r="F265" s="140"/>
      <c r="G265" s="140"/>
      <c r="H265" s="140"/>
      <c r="I265" s="140"/>
    </row>
    <row r="266" spans="2:9">
      <c r="B266" s="140"/>
      <c r="C266" s="140"/>
      <c r="D266" s="140"/>
      <c r="E266" s="140"/>
      <c r="F266" s="140"/>
      <c r="G266" s="140"/>
      <c r="H266" s="140"/>
      <c r="I266" s="140"/>
    </row>
    <row r="267" spans="2:9">
      <c r="B267" s="140"/>
      <c r="C267" s="140"/>
      <c r="D267" s="140"/>
      <c r="E267" s="140"/>
      <c r="F267" s="140"/>
      <c r="G267" s="140"/>
      <c r="H267" s="140"/>
      <c r="I267" s="140"/>
    </row>
    <row r="268" spans="2:9">
      <c r="B268" s="140"/>
      <c r="C268" s="140"/>
      <c r="D268" s="140"/>
      <c r="E268" s="140"/>
      <c r="F268" s="140"/>
      <c r="G268" s="140"/>
      <c r="H268" s="140"/>
      <c r="I268" s="140"/>
    </row>
    <row r="269" spans="2:9">
      <c r="B269" s="140"/>
      <c r="C269" s="140"/>
      <c r="D269" s="140"/>
      <c r="E269" s="140"/>
      <c r="F269" s="140"/>
      <c r="G269" s="140"/>
      <c r="H269" s="140"/>
      <c r="I269" s="140"/>
    </row>
    <row r="270" spans="2:9">
      <c r="B270" s="140"/>
      <c r="C270" s="140"/>
      <c r="D270" s="140"/>
      <c r="E270" s="140"/>
      <c r="F270" s="140"/>
      <c r="G270" s="140"/>
      <c r="H270" s="140"/>
      <c r="I270" s="140"/>
    </row>
    <row r="271" spans="2:9">
      <c r="B271" s="140"/>
      <c r="C271" s="140"/>
      <c r="D271" s="140"/>
      <c r="E271" s="140"/>
      <c r="F271" s="140"/>
      <c r="G271" s="140"/>
      <c r="H271" s="140"/>
      <c r="I271" s="140"/>
    </row>
    <row r="272" spans="2:9">
      <c r="B272" s="140"/>
      <c r="C272" s="140"/>
      <c r="D272" s="140"/>
      <c r="E272" s="140"/>
      <c r="F272" s="140"/>
      <c r="G272" s="140"/>
      <c r="H272" s="140"/>
      <c r="I272" s="140"/>
    </row>
    <row r="273" spans="2:9">
      <c r="B273" s="140"/>
      <c r="C273" s="140"/>
      <c r="D273" s="140"/>
      <c r="E273" s="140"/>
      <c r="F273" s="140"/>
      <c r="G273" s="140"/>
      <c r="H273" s="140"/>
      <c r="I273" s="140"/>
    </row>
    <row r="274" spans="2:9">
      <c r="B274" s="140"/>
      <c r="C274" s="140"/>
      <c r="D274" s="140"/>
      <c r="E274" s="140"/>
      <c r="F274" s="140"/>
      <c r="G274" s="140"/>
      <c r="H274" s="140"/>
      <c r="I274" s="140"/>
    </row>
    <row r="275" spans="2:9">
      <c r="B275" s="140"/>
      <c r="C275" s="140"/>
      <c r="D275" s="140"/>
      <c r="E275" s="140"/>
      <c r="F275" s="140"/>
      <c r="G275" s="140"/>
      <c r="H275" s="140"/>
      <c r="I275" s="140"/>
    </row>
    <row r="276" spans="2:9">
      <c r="B276" s="140"/>
      <c r="C276" s="140"/>
      <c r="D276" s="140"/>
      <c r="E276" s="140"/>
      <c r="F276" s="140"/>
      <c r="G276" s="140"/>
      <c r="H276" s="140"/>
      <c r="I276" s="140"/>
    </row>
    <row r="277" spans="2:9">
      <c r="B277" s="140"/>
      <c r="C277" s="140"/>
      <c r="D277" s="140"/>
      <c r="E277" s="140"/>
      <c r="F277" s="140"/>
      <c r="G277" s="140"/>
      <c r="H277" s="140"/>
      <c r="I277" s="140"/>
    </row>
    <row r="278" spans="2:9">
      <c r="B278" s="140"/>
      <c r="C278" s="140"/>
      <c r="D278" s="140"/>
      <c r="E278" s="140"/>
      <c r="F278" s="140"/>
      <c r="G278" s="140"/>
      <c r="H278" s="140"/>
      <c r="I278" s="140"/>
    </row>
    <row r="279" spans="2:9">
      <c r="B279" s="140"/>
      <c r="C279" s="140"/>
      <c r="D279" s="140"/>
      <c r="E279" s="140"/>
      <c r="F279" s="140"/>
      <c r="G279" s="140"/>
      <c r="H279" s="140"/>
      <c r="I279" s="140"/>
    </row>
    <row r="280" spans="2:9">
      <c r="B280" s="140"/>
      <c r="C280" s="140"/>
      <c r="D280" s="140"/>
      <c r="E280" s="140"/>
      <c r="F280" s="140"/>
      <c r="G280" s="140"/>
      <c r="H280" s="140"/>
      <c r="I280" s="140"/>
    </row>
    <row r="281" spans="2:9">
      <c r="B281" s="140"/>
      <c r="C281" s="140"/>
      <c r="D281" s="140"/>
      <c r="E281" s="140"/>
      <c r="F281" s="140"/>
      <c r="G281" s="140"/>
      <c r="H281" s="140"/>
      <c r="I281" s="140"/>
    </row>
    <row r="282" spans="2:9">
      <c r="B282" s="140"/>
      <c r="C282" s="140"/>
      <c r="D282" s="140"/>
      <c r="E282" s="140"/>
      <c r="F282" s="140"/>
      <c r="G282" s="140"/>
      <c r="H282" s="140"/>
      <c r="I282" s="140"/>
    </row>
    <row r="283" spans="2:9">
      <c r="B283" s="140"/>
      <c r="C283" s="140"/>
      <c r="D283" s="140"/>
      <c r="E283" s="140"/>
      <c r="F283" s="140"/>
      <c r="G283" s="140"/>
      <c r="H283" s="140"/>
      <c r="I283" s="140"/>
    </row>
    <row r="284" spans="2:9">
      <c r="B284" s="140"/>
      <c r="C284" s="140"/>
      <c r="D284" s="140"/>
      <c r="E284" s="140"/>
      <c r="F284" s="140"/>
      <c r="G284" s="140"/>
      <c r="H284" s="140"/>
      <c r="I284" s="140"/>
    </row>
    <row r="285" spans="2:9">
      <c r="B285" s="140"/>
      <c r="C285" s="140"/>
      <c r="D285" s="140"/>
      <c r="E285" s="140"/>
      <c r="F285" s="140"/>
      <c r="G285" s="140"/>
      <c r="H285" s="140"/>
      <c r="I285" s="140"/>
    </row>
    <row r="286" spans="2:9">
      <c r="B286" s="140"/>
      <c r="C286" s="140"/>
      <c r="D286" s="140"/>
      <c r="E286" s="140"/>
      <c r="F286" s="140"/>
      <c r="G286" s="140"/>
      <c r="H286" s="140"/>
      <c r="I286" s="140"/>
    </row>
    <row r="287" spans="2:9">
      <c r="B287" s="140"/>
      <c r="C287" s="140"/>
      <c r="D287" s="140"/>
      <c r="E287" s="140"/>
      <c r="F287" s="140"/>
      <c r="G287" s="140"/>
      <c r="H287" s="140"/>
      <c r="I287" s="140"/>
    </row>
    <row r="288" spans="2:9">
      <c r="B288" s="140"/>
      <c r="C288" s="140"/>
      <c r="D288" s="140"/>
      <c r="E288" s="140"/>
      <c r="F288" s="140"/>
      <c r="G288" s="140"/>
      <c r="H288" s="140"/>
      <c r="I288" s="140"/>
    </row>
    <row r="289" spans="2:9">
      <c r="B289" s="140"/>
      <c r="C289" s="140"/>
      <c r="D289" s="140"/>
      <c r="E289" s="140"/>
      <c r="F289" s="140"/>
      <c r="G289" s="140"/>
      <c r="H289" s="140"/>
      <c r="I289" s="140"/>
    </row>
    <row r="290" spans="2:9">
      <c r="B290" s="140"/>
      <c r="C290" s="140"/>
      <c r="D290" s="140"/>
      <c r="E290" s="140"/>
      <c r="F290" s="140"/>
      <c r="G290" s="140"/>
      <c r="H290" s="140"/>
      <c r="I290" s="140"/>
    </row>
    <row r="291" spans="2:9">
      <c r="B291" s="140"/>
      <c r="C291" s="140"/>
      <c r="D291" s="140"/>
      <c r="E291" s="140"/>
      <c r="F291" s="140"/>
      <c r="G291" s="140"/>
      <c r="H291" s="140"/>
      <c r="I291" s="140"/>
    </row>
    <row r="292" spans="2:9">
      <c r="B292" s="140"/>
      <c r="C292" s="140"/>
      <c r="D292" s="140"/>
      <c r="E292" s="140"/>
      <c r="F292" s="140"/>
      <c r="G292" s="140"/>
      <c r="H292" s="140"/>
      <c r="I292" s="140"/>
    </row>
    <row r="293" spans="2:9">
      <c r="B293" s="140"/>
      <c r="C293" s="140"/>
      <c r="D293" s="140"/>
      <c r="E293" s="140"/>
      <c r="F293" s="140"/>
      <c r="G293" s="140"/>
      <c r="H293" s="140"/>
      <c r="I293" s="140"/>
    </row>
    <row r="294" spans="2:9">
      <c r="B294" s="140"/>
      <c r="C294" s="140"/>
      <c r="D294" s="140"/>
      <c r="E294" s="140"/>
      <c r="F294" s="140"/>
      <c r="G294" s="140"/>
      <c r="H294" s="140"/>
      <c r="I294" s="140"/>
    </row>
    <row r="295" spans="2:9">
      <c r="B295" s="140"/>
      <c r="C295" s="140"/>
      <c r="D295" s="140"/>
      <c r="E295" s="140"/>
      <c r="F295" s="140"/>
      <c r="G295" s="140"/>
      <c r="H295" s="140"/>
      <c r="I295" s="140"/>
    </row>
    <row r="296" spans="2:9">
      <c r="B296" s="140"/>
      <c r="C296" s="140"/>
      <c r="D296" s="140"/>
      <c r="E296" s="140"/>
      <c r="F296" s="140"/>
      <c r="G296" s="140"/>
      <c r="H296" s="140"/>
      <c r="I296" s="140"/>
    </row>
    <row r="297" spans="2:9">
      <c r="B297" s="140"/>
      <c r="C297" s="140"/>
      <c r="D297" s="140"/>
      <c r="E297" s="140"/>
      <c r="F297" s="140"/>
      <c r="G297" s="140"/>
      <c r="H297" s="140"/>
      <c r="I297" s="140"/>
    </row>
    <row r="298" spans="2:9">
      <c r="B298" s="140"/>
      <c r="C298" s="140"/>
      <c r="D298" s="140"/>
      <c r="E298" s="140"/>
      <c r="F298" s="140"/>
      <c r="G298" s="140"/>
      <c r="H298" s="140"/>
      <c r="I298" s="140"/>
    </row>
    <row r="299" spans="2:9">
      <c r="B299" s="140"/>
      <c r="C299" s="140"/>
      <c r="D299" s="140"/>
      <c r="E299" s="140"/>
      <c r="F299" s="140"/>
      <c r="G299" s="140"/>
      <c r="H299" s="140"/>
      <c r="I299" s="140"/>
    </row>
    <row r="300" spans="2:9">
      <c r="B300" s="140"/>
      <c r="C300" s="140"/>
      <c r="D300" s="140"/>
      <c r="E300" s="140"/>
      <c r="F300" s="140"/>
      <c r="G300" s="140"/>
      <c r="H300" s="140"/>
      <c r="I300" s="140"/>
    </row>
    <row r="301" spans="2:9">
      <c r="B301" s="140"/>
      <c r="C301" s="140"/>
      <c r="D301" s="140"/>
      <c r="E301" s="140"/>
      <c r="F301" s="140"/>
      <c r="G301" s="140"/>
      <c r="H301" s="140"/>
      <c r="I301" s="140"/>
    </row>
    <row r="302" spans="2:9">
      <c r="B302" s="140"/>
      <c r="C302" s="140"/>
      <c r="D302" s="140"/>
      <c r="E302" s="140"/>
      <c r="F302" s="140"/>
      <c r="G302" s="140"/>
      <c r="H302" s="140"/>
      <c r="I302" s="140"/>
    </row>
    <row r="303" spans="2:9">
      <c r="B303" s="140"/>
      <c r="C303" s="140"/>
      <c r="D303" s="140"/>
      <c r="E303" s="140"/>
      <c r="F303" s="140"/>
      <c r="G303" s="140"/>
      <c r="H303" s="140"/>
      <c r="I303" s="140"/>
    </row>
  </sheetData>
  <mergeCells count="8">
    <mergeCell ref="A35:I35"/>
    <mergeCell ref="A1:I1"/>
    <mergeCell ref="E4:G4"/>
    <mergeCell ref="D5:D6"/>
    <mergeCell ref="F5:G5"/>
    <mergeCell ref="H5:H6"/>
    <mergeCell ref="I5:I6"/>
    <mergeCell ref="A34:I34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sqref="A1:F1"/>
    </sheetView>
  </sheetViews>
  <sheetFormatPr defaultRowHeight="14.25"/>
  <cols>
    <col min="1" max="1" width="6.25" style="21" customWidth="1"/>
    <col min="2" max="2" width="13.625" style="21" customWidth="1"/>
    <col min="3" max="6" width="15" style="21" customWidth="1"/>
    <col min="7" max="7" width="1.125" style="21" customWidth="1"/>
    <col min="8" max="12" width="16.375" style="21" customWidth="1"/>
    <col min="13" max="16384" width="9" style="21"/>
  </cols>
  <sheetData>
    <row r="1" spans="1:12" ht="18" customHeight="1">
      <c r="A1" s="223" t="s">
        <v>167</v>
      </c>
      <c r="B1" s="223"/>
      <c r="C1" s="223"/>
      <c r="D1" s="223"/>
      <c r="E1" s="223"/>
      <c r="F1" s="223"/>
      <c r="G1" s="19"/>
      <c r="H1" s="19"/>
      <c r="I1" s="226"/>
      <c r="J1" s="226"/>
      <c r="K1" s="226"/>
      <c r="L1" s="20"/>
    </row>
    <row r="2" spans="1:12" ht="18" customHeight="1" thickBot="1">
      <c r="A2" s="18"/>
      <c r="B2" s="17"/>
      <c r="C2" s="17"/>
      <c r="D2" s="17"/>
      <c r="E2" s="17"/>
      <c r="F2" s="17"/>
      <c r="G2" s="12"/>
      <c r="H2" s="12"/>
      <c r="I2" s="17"/>
      <c r="J2" s="17"/>
      <c r="K2" s="17"/>
      <c r="L2" s="17"/>
    </row>
    <row r="3" spans="1:12" ht="13.5" customHeight="1">
      <c r="A3" s="16"/>
      <c r="B3" s="232" t="s">
        <v>123</v>
      </c>
      <c r="C3" s="227" t="s">
        <v>7</v>
      </c>
      <c r="D3" s="227" t="s">
        <v>6</v>
      </c>
      <c r="E3" s="228" t="s">
        <v>5</v>
      </c>
      <c r="F3" s="229"/>
      <c r="G3" s="12"/>
      <c r="H3" s="224" t="s">
        <v>198</v>
      </c>
      <c r="I3" s="230" t="s">
        <v>210</v>
      </c>
      <c r="J3" s="231"/>
      <c r="K3" s="231"/>
      <c r="L3" s="231"/>
    </row>
    <row r="4" spans="1:12" ht="13.5" customHeight="1">
      <c r="A4" s="15"/>
      <c r="B4" s="233"/>
      <c r="C4" s="225"/>
      <c r="D4" s="225"/>
      <c r="E4" s="14" t="s">
        <v>186</v>
      </c>
      <c r="F4" s="14" t="s">
        <v>187</v>
      </c>
      <c r="G4" s="106"/>
      <c r="H4" s="225"/>
      <c r="I4" s="13" t="s">
        <v>4</v>
      </c>
      <c r="J4" s="13" t="s">
        <v>3</v>
      </c>
      <c r="K4" s="13" t="s">
        <v>2</v>
      </c>
      <c r="L4" s="120" t="s">
        <v>1</v>
      </c>
    </row>
    <row r="5" spans="1:12" ht="18" customHeight="1">
      <c r="A5" s="220" t="s">
        <v>110</v>
      </c>
      <c r="B5" s="99" t="s">
        <v>76</v>
      </c>
      <c r="C5" s="22">
        <v>256</v>
      </c>
      <c r="D5" s="23">
        <v>48</v>
      </c>
      <c r="E5" s="23">
        <v>4</v>
      </c>
      <c r="F5" s="23">
        <v>51</v>
      </c>
      <c r="G5" s="23"/>
      <c r="H5" s="23">
        <v>338</v>
      </c>
      <c r="I5" s="23">
        <v>98</v>
      </c>
      <c r="J5" s="23">
        <v>84</v>
      </c>
      <c r="K5" s="23">
        <v>8</v>
      </c>
      <c r="L5" s="23">
        <v>6</v>
      </c>
    </row>
    <row r="6" spans="1:12" ht="18" customHeight="1">
      <c r="A6" s="221"/>
      <c r="B6" s="91" t="s">
        <v>77</v>
      </c>
      <c r="C6" s="22">
        <v>263</v>
      </c>
      <c r="D6" s="23">
        <v>43</v>
      </c>
      <c r="E6" s="23">
        <v>6</v>
      </c>
      <c r="F6" s="23">
        <v>78</v>
      </c>
      <c r="G6" s="105"/>
      <c r="H6" s="23">
        <v>412</v>
      </c>
      <c r="I6" s="23">
        <v>112</v>
      </c>
      <c r="J6" s="23">
        <v>86</v>
      </c>
      <c r="K6" s="23">
        <v>13</v>
      </c>
      <c r="L6" s="23">
        <v>14</v>
      </c>
    </row>
    <row r="7" spans="1:12" ht="18" customHeight="1">
      <c r="A7" s="221"/>
      <c r="B7" s="97" t="s">
        <v>78</v>
      </c>
      <c r="C7" s="22">
        <v>232</v>
      </c>
      <c r="D7" s="23">
        <v>44</v>
      </c>
      <c r="E7" s="23">
        <v>11</v>
      </c>
      <c r="F7" s="23">
        <v>70</v>
      </c>
      <c r="G7" s="23"/>
      <c r="H7" s="23">
        <v>411</v>
      </c>
      <c r="I7" s="23">
        <v>93</v>
      </c>
      <c r="J7" s="23">
        <v>85</v>
      </c>
      <c r="K7" s="23">
        <v>2</v>
      </c>
      <c r="L7" s="23">
        <v>5</v>
      </c>
    </row>
    <row r="8" spans="1:12" ht="18" customHeight="1">
      <c r="A8" s="221"/>
      <c r="B8" s="97" t="s">
        <v>79</v>
      </c>
      <c r="C8" s="22">
        <v>188</v>
      </c>
      <c r="D8" s="23">
        <v>45</v>
      </c>
      <c r="E8" s="23">
        <v>12</v>
      </c>
      <c r="F8" s="23">
        <v>69</v>
      </c>
      <c r="G8" s="23"/>
      <c r="H8" s="23">
        <v>438</v>
      </c>
      <c r="I8" s="23">
        <v>121</v>
      </c>
      <c r="J8" s="23">
        <v>103</v>
      </c>
      <c r="K8" s="23">
        <v>7</v>
      </c>
      <c r="L8" s="23">
        <v>11</v>
      </c>
    </row>
    <row r="9" spans="1:12" ht="18" customHeight="1">
      <c r="A9" s="221"/>
      <c r="B9" s="97" t="s">
        <v>80</v>
      </c>
      <c r="C9" s="22">
        <v>172</v>
      </c>
      <c r="D9" s="23">
        <v>30</v>
      </c>
      <c r="E9" s="23">
        <v>3</v>
      </c>
      <c r="F9" s="23">
        <v>56</v>
      </c>
      <c r="G9" s="23"/>
      <c r="H9" s="23">
        <v>301</v>
      </c>
      <c r="I9" s="23">
        <v>56</v>
      </c>
      <c r="J9" s="23">
        <v>49</v>
      </c>
      <c r="K9" s="23">
        <v>3</v>
      </c>
      <c r="L9" s="23">
        <v>4</v>
      </c>
    </row>
    <row r="10" spans="1:12" ht="18" customHeight="1">
      <c r="A10" s="221"/>
      <c r="B10" s="97" t="s">
        <v>81</v>
      </c>
      <c r="C10" s="22">
        <v>302</v>
      </c>
      <c r="D10" s="23">
        <v>48</v>
      </c>
      <c r="E10" s="23">
        <v>7</v>
      </c>
      <c r="F10" s="23">
        <v>60</v>
      </c>
      <c r="G10" s="23"/>
      <c r="H10" s="23">
        <v>374</v>
      </c>
      <c r="I10" s="23">
        <v>100</v>
      </c>
      <c r="J10" s="23">
        <v>59</v>
      </c>
      <c r="K10" s="23">
        <v>24</v>
      </c>
      <c r="L10" s="23">
        <v>17</v>
      </c>
    </row>
    <row r="11" spans="1:12" ht="18" customHeight="1">
      <c r="A11" s="221"/>
      <c r="B11" s="97" t="s">
        <v>82</v>
      </c>
      <c r="C11" s="22">
        <v>60</v>
      </c>
      <c r="D11" s="23">
        <v>8</v>
      </c>
      <c r="E11" s="23">
        <v>1</v>
      </c>
      <c r="F11" s="23">
        <v>10</v>
      </c>
      <c r="G11" s="23"/>
      <c r="H11" s="23">
        <v>52</v>
      </c>
      <c r="I11" s="23">
        <v>14</v>
      </c>
      <c r="J11" s="23">
        <v>12</v>
      </c>
      <c r="K11" s="23">
        <v>1</v>
      </c>
      <c r="L11" s="23">
        <v>1</v>
      </c>
    </row>
    <row r="12" spans="1:12" ht="18" customHeight="1">
      <c r="A12" s="222"/>
      <c r="B12" s="92" t="s">
        <v>83</v>
      </c>
      <c r="C12" s="22">
        <v>1</v>
      </c>
      <c r="D12" s="24" t="s">
        <v>109</v>
      </c>
      <c r="E12" s="24" t="s">
        <v>109</v>
      </c>
      <c r="F12" s="24" t="s">
        <v>109</v>
      </c>
      <c r="G12" s="24"/>
      <c r="H12" s="24" t="s">
        <v>109</v>
      </c>
      <c r="I12" s="24" t="s">
        <v>109</v>
      </c>
      <c r="J12" s="24" t="s">
        <v>109</v>
      </c>
      <c r="K12" s="24" t="s">
        <v>109</v>
      </c>
      <c r="L12" s="24" t="s">
        <v>109</v>
      </c>
    </row>
    <row r="13" spans="1:12" ht="18" customHeight="1">
      <c r="A13" s="215" t="s">
        <v>111</v>
      </c>
      <c r="B13" s="99" t="s">
        <v>84</v>
      </c>
      <c r="C13" s="22">
        <v>141</v>
      </c>
      <c r="D13" s="23">
        <v>29</v>
      </c>
      <c r="E13" s="23">
        <v>10</v>
      </c>
      <c r="F13" s="23">
        <v>49</v>
      </c>
      <c r="G13" s="23"/>
      <c r="H13" s="23">
        <v>281</v>
      </c>
      <c r="I13" s="23">
        <v>103</v>
      </c>
      <c r="J13" s="23">
        <v>83</v>
      </c>
      <c r="K13" s="23">
        <v>11</v>
      </c>
      <c r="L13" s="23">
        <v>10</v>
      </c>
    </row>
    <row r="14" spans="1:12" ht="18" customHeight="1">
      <c r="A14" s="217"/>
      <c r="B14" s="92" t="s">
        <v>85</v>
      </c>
      <c r="C14" s="22">
        <v>271</v>
      </c>
      <c r="D14" s="23">
        <v>80</v>
      </c>
      <c r="E14" s="23">
        <v>11</v>
      </c>
      <c r="F14" s="23">
        <v>98</v>
      </c>
      <c r="G14" s="23"/>
      <c r="H14" s="23">
        <v>596</v>
      </c>
      <c r="I14" s="23">
        <v>177</v>
      </c>
      <c r="J14" s="23">
        <v>152</v>
      </c>
      <c r="K14" s="23">
        <v>14</v>
      </c>
      <c r="L14" s="23">
        <v>11</v>
      </c>
    </row>
    <row r="15" spans="1:12" ht="18" customHeight="1">
      <c r="A15" s="215" t="s">
        <v>112</v>
      </c>
      <c r="B15" s="99" t="s">
        <v>86</v>
      </c>
      <c r="C15" s="22">
        <v>179</v>
      </c>
      <c r="D15" s="23">
        <v>30</v>
      </c>
      <c r="E15" s="23">
        <v>7</v>
      </c>
      <c r="F15" s="23">
        <v>71</v>
      </c>
      <c r="G15" s="23"/>
      <c r="H15" s="23">
        <v>378</v>
      </c>
      <c r="I15" s="23">
        <v>91</v>
      </c>
      <c r="J15" s="23">
        <v>74</v>
      </c>
      <c r="K15" s="23">
        <v>11</v>
      </c>
      <c r="L15" s="23">
        <v>6</v>
      </c>
    </row>
    <row r="16" spans="1:12" ht="18" customHeight="1">
      <c r="A16" s="216"/>
      <c r="B16" s="91" t="s">
        <v>87</v>
      </c>
      <c r="C16" s="22">
        <v>104</v>
      </c>
      <c r="D16" s="23">
        <v>28</v>
      </c>
      <c r="E16" s="23">
        <v>4</v>
      </c>
      <c r="F16" s="23">
        <v>23</v>
      </c>
      <c r="G16" s="105"/>
      <c r="H16" s="23">
        <v>159</v>
      </c>
      <c r="I16" s="23">
        <v>34</v>
      </c>
      <c r="J16" s="23">
        <v>26</v>
      </c>
      <c r="K16" s="23">
        <v>5</v>
      </c>
      <c r="L16" s="23">
        <v>3</v>
      </c>
    </row>
    <row r="17" spans="1:12" ht="18" customHeight="1">
      <c r="A17" s="216"/>
      <c r="B17" s="97" t="s">
        <v>88</v>
      </c>
      <c r="C17" s="22">
        <v>48</v>
      </c>
      <c r="D17" s="23">
        <v>9</v>
      </c>
      <c r="E17" s="23">
        <v>1</v>
      </c>
      <c r="F17" s="23">
        <v>12</v>
      </c>
      <c r="G17" s="23"/>
      <c r="H17" s="23">
        <v>59</v>
      </c>
      <c r="I17" s="23">
        <v>16</v>
      </c>
      <c r="J17" s="23">
        <v>14</v>
      </c>
      <c r="K17" s="23">
        <v>0</v>
      </c>
      <c r="L17" s="23">
        <v>1</v>
      </c>
    </row>
    <row r="18" spans="1:12" ht="18" customHeight="1">
      <c r="A18" s="217"/>
      <c r="B18" s="100" t="s">
        <v>89</v>
      </c>
      <c r="C18" s="22">
        <v>166</v>
      </c>
      <c r="D18" s="23">
        <v>29</v>
      </c>
      <c r="E18" s="23">
        <v>10</v>
      </c>
      <c r="F18" s="23">
        <v>49</v>
      </c>
      <c r="G18" s="23"/>
      <c r="H18" s="23">
        <v>292</v>
      </c>
      <c r="I18" s="23">
        <v>58</v>
      </c>
      <c r="J18" s="23">
        <v>51</v>
      </c>
      <c r="K18" s="23">
        <v>2</v>
      </c>
      <c r="L18" s="23">
        <v>5</v>
      </c>
    </row>
    <row r="19" spans="1:12" ht="18" customHeight="1">
      <c r="A19" s="101" t="s">
        <v>113</v>
      </c>
      <c r="B19" s="102" t="s">
        <v>90</v>
      </c>
      <c r="C19" s="22">
        <v>228</v>
      </c>
      <c r="D19" s="23">
        <v>50</v>
      </c>
      <c r="E19" s="23">
        <v>3</v>
      </c>
      <c r="F19" s="23">
        <v>40</v>
      </c>
      <c r="G19" s="23"/>
      <c r="H19" s="23">
        <v>289</v>
      </c>
      <c r="I19" s="23">
        <v>81</v>
      </c>
      <c r="J19" s="23">
        <v>43</v>
      </c>
      <c r="K19" s="23">
        <v>20</v>
      </c>
      <c r="L19" s="23">
        <v>18</v>
      </c>
    </row>
    <row r="20" spans="1:12" ht="18" customHeight="1">
      <c r="A20" s="215" t="s">
        <v>114</v>
      </c>
      <c r="B20" s="98" t="s">
        <v>91</v>
      </c>
      <c r="C20" s="22">
        <v>243</v>
      </c>
      <c r="D20" s="23">
        <v>68</v>
      </c>
      <c r="E20" s="23">
        <v>10</v>
      </c>
      <c r="F20" s="23">
        <v>92</v>
      </c>
      <c r="G20" s="23"/>
      <c r="H20" s="23">
        <v>520</v>
      </c>
      <c r="I20" s="23">
        <v>135</v>
      </c>
      <c r="J20" s="23">
        <v>43</v>
      </c>
      <c r="K20" s="23">
        <v>83</v>
      </c>
      <c r="L20" s="23">
        <v>9</v>
      </c>
    </row>
    <row r="21" spans="1:12" ht="18" customHeight="1">
      <c r="A21" s="217"/>
      <c r="B21" s="92" t="s">
        <v>92</v>
      </c>
      <c r="C21" s="22">
        <v>194</v>
      </c>
      <c r="D21" s="23">
        <v>37</v>
      </c>
      <c r="E21" s="23">
        <v>2</v>
      </c>
      <c r="F21" s="23">
        <v>52</v>
      </c>
      <c r="G21" s="23"/>
      <c r="H21" s="23">
        <v>280</v>
      </c>
      <c r="I21" s="23">
        <v>73</v>
      </c>
      <c r="J21" s="23">
        <v>37</v>
      </c>
      <c r="K21" s="23">
        <v>30</v>
      </c>
      <c r="L21" s="23">
        <v>6</v>
      </c>
    </row>
    <row r="22" spans="1:12" ht="18" customHeight="1">
      <c r="A22" s="215" t="s">
        <v>115</v>
      </c>
      <c r="B22" s="98" t="s">
        <v>93</v>
      </c>
      <c r="C22" s="22">
        <v>277</v>
      </c>
      <c r="D22" s="23">
        <v>101</v>
      </c>
      <c r="E22" s="23">
        <v>17</v>
      </c>
      <c r="F22" s="23">
        <v>67</v>
      </c>
      <c r="G22" s="23"/>
      <c r="H22" s="23">
        <v>547</v>
      </c>
      <c r="I22" s="23">
        <v>227</v>
      </c>
      <c r="J22" s="23">
        <v>46</v>
      </c>
      <c r="K22" s="23">
        <v>159</v>
      </c>
      <c r="L22" s="23">
        <v>21</v>
      </c>
    </row>
    <row r="23" spans="1:12" ht="18" customHeight="1">
      <c r="A23" s="217"/>
      <c r="B23" s="92" t="s">
        <v>94</v>
      </c>
      <c r="C23" s="22">
        <v>168</v>
      </c>
      <c r="D23" s="23">
        <v>52</v>
      </c>
      <c r="E23" s="23">
        <v>8</v>
      </c>
      <c r="F23" s="23">
        <v>45</v>
      </c>
      <c r="G23" s="23"/>
      <c r="H23" s="23">
        <v>298</v>
      </c>
      <c r="I23" s="23">
        <v>102</v>
      </c>
      <c r="J23" s="23">
        <v>32</v>
      </c>
      <c r="K23" s="23">
        <v>61</v>
      </c>
      <c r="L23" s="179">
        <v>9</v>
      </c>
    </row>
    <row r="24" spans="1:12" ht="18" customHeight="1">
      <c r="A24" s="215" t="s">
        <v>116</v>
      </c>
      <c r="B24" s="98" t="s">
        <v>95</v>
      </c>
      <c r="C24" s="22">
        <v>13</v>
      </c>
      <c r="D24" s="24" t="s">
        <v>109</v>
      </c>
      <c r="E24" s="24" t="s">
        <v>109</v>
      </c>
      <c r="F24" s="24" t="s">
        <v>109</v>
      </c>
      <c r="G24" s="24"/>
      <c r="H24" s="24" t="s">
        <v>109</v>
      </c>
      <c r="I24" s="24" t="s">
        <v>109</v>
      </c>
      <c r="J24" s="24" t="s">
        <v>109</v>
      </c>
      <c r="K24" s="24" t="s">
        <v>109</v>
      </c>
      <c r="L24" s="24" t="s">
        <v>109</v>
      </c>
    </row>
    <row r="25" spans="1:12" ht="18" customHeight="1">
      <c r="A25" s="216"/>
      <c r="B25" s="97" t="s">
        <v>96</v>
      </c>
      <c r="C25" s="22">
        <v>47</v>
      </c>
      <c r="D25" s="23">
        <v>11</v>
      </c>
      <c r="E25" s="23">
        <v>1</v>
      </c>
      <c r="F25" s="23">
        <v>4</v>
      </c>
      <c r="G25" s="23"/>
      <c r="H25" s="23">
        <v>39</v>
      </c>
      <c r="I25" s="23">
        <v>8</v>
      </c>
      <c r="J25" s="23">
        <v>1</v>
      </c>
      <c r="K25" s="23">
        <v>3</v>
      </c>
      <c r="L25" s="23">
        <v>4</v>
      </c>
    </row>
    <row r="26" spans="1:12" ht="18" customHeight="1">
      <c r="A26" s="216"/>
      <c r="B26" s="91" t="s">
        <v>97</v>
      </c>
      <c r="C26" s="22">
        <v>69</v>
      </c>
      <c r="D26" s="23">
        <v>9</v>
      </c>
      <c r="E26" s="24" t="s">
        <v>0</v>
      </c>
      <c r="F26" s="23">
        <v>6</v>
      </c>
      <c r="G26" s="23"/>
      <c r="H26" s="23">
        <v>36</v>
      </c>
      <c r="I26" s="23">
        <v>9</v>
      </c>
      <c r="J26" s="23">
        <v>4</v>
      </c>
      <c r="K26" s="23">
        <v>3</v>
      </c>
      <c r="L26" s="23">
        <v>3</v>
      </c>
    </row>
    <row r="27" spans="1:12" ht="18" customHeight="1">
      <c r="A27" s="217"/>
      <c r="B27" s="92" t="s">
        <v>98</v>
      </c>
      <c r="C27" s="22">
        <v>59</v>
      </c>
      <c r="D27" s="23">
        <v>14</v>
      </c>
      <c r="E27" s="23">
        <v>1</v>
      </c>
      <c r="F27" s="23">
        <v>7</v>
      </c>
      <c r="G27" s="23"/>
      <c r="H27" s="23">
        <v>49</v>
      </c>
      <c r="I27" s="23">
        <v>10</v>
      </c>
      <c r="J27" s="24" t="s">
        <v>0</v>
      </c>
      <c r="K27" s="23">
        <v>8</v>
      </c>
      <c r="L27" s="23">
        <v>1</v>
      </c>
    </row>
    <row r="28" spans="1:12" ht="18" customHeight="1">
      <c r="A28" s="215" t="s">
        <v>117</v>
      </c>
      <c r="B28" s="98" t="s">
        <v>99</v>
      </c>
      <c r="C28" s="22">
        <v>100</v>
      </c>
      <c r="D28" s="23">
        <v>29</v>
      </c>
      <c r="E28" s="23">
        <v>4</v>
      </c>
      <c r="F28" s="23">
        <v>15</v>
      </c>
      <c r="G28" s="23"/>
      <c r="H28" s="23">
        <v>123</v>
      </c>
      <c r="I28" s="23">
        <v>24</v>
      </c>
      <c r="J28" s="24" t="s">
        <v>0</v>
      </c>
      <c r="K28" s="23">
        <v>22</v>
      </c>
      <c r="L28" s="23">
        <v>3</v>
      </c>
    </row>
    <row r="29" spans="1:12" ht="18" customHeight="1">
      <c r="A29" s="217"/>
      <c r="B29" s="92" t="s">
        <v>100</v>
      </c>
      <c r="C29" s="22">
        <v>22</v>
      </c>
      <c r="D29" s="23">
        <v>3</v>
      </c>
      <c r="E29" s="23">
        <v>1</v>
      </c>
      <c r="F29" s="23">
        <v>2</v>
      </c>
      <c r="G29" s="23"/>
      <c r="H29" s="23">
        <v>16</v>
      </c>
      <c r="I29" s="179">
        <v>4</v>
      </c>
      <c r="J29" s="24" t="s">
        <v>0</v>
      </c>
      <c r="K29" s="23">
        <v>3</v>
      </c>
      <c r="L29" s="179">
        <v>0</v>
      </c>
    </row>
    <row r="30" spans="1:12" ht="18" customHeight="1">
      <c r="A30" s="215" t="s">
        <v>118</v>
      </c>
      <c r="B30" s="98" t="s">
        <v>101</v>
      </c>
      <c r="C30" s="22">
        <v>104</v>
      </c>
      <c r="D30" s="23">
        <v>11</v>
      </c>
      <c r="E30" s="24" t="s">
        <v>0</v>
      </c>
      <c r="F30" s="23">
        <v>18</v>
      </c>
      <c r="G30" s="23"/>
      <c r="H30" s="23">
        <v>84</v>
      </c>
      <c r="I30" s="23">
        <v>14</v>
      </c>
      <c r="J30" s="23">
        <v>1</v>
      </c>
      <c r="K30" s="23">
        <v>11</v>
      </c>
      <c r="L30" s="23">
        <v>2</v>
      </c>
    </row>
    <row r="31" spans="1:12" ht="18" customHeight="1">
      <c r="A31" s="217"/>
      <c r="B31" s="92" t="s">
        <v>102</v>
      </c>
      <c r="C31" s="22">
        <v>132</v>
      </c>
      <c r="D31" s="23">
        <v>49</v>
      </c>
      <c r="E31" s="23">
        <v>4</v>
      </c>
      <c r="F31" s="23">
        <v>19</v>
      </c>
      <c r="G31" s="23"/>
      <c r="H31" s="23">
        <v>173</v>
      </c>
      <c r="I31" s="23">
        <v>56</v>
      </c>
      <c r="J31" s="24" t="s">
        <v>0</v>
      </c>
      <c r="K31" s="23">
        <v>52</v>
      </c>
      <c r="L31" s="23">
        <v>4</v>
      </c>
    </row>
    <row r="32" spans="1:12" ht="18" customHeight="1">
      <c r="A32" s="215" t="s">
        <v>119</v>
      </c>
      <c r="B32" s="98" t="s">
        <v>103</v>
      </c>
      <c r="C32" s="22">
        <v>252</v>
      </c>
      <c r="D32" s="23">
        <v>121</v>
      </c>
      <c r="E32" s="23">
        <v>23</v>
      </c>
      <c r="F32" s="23">
        <v>44</v>
      </c>
      <c r="G32" s="23"/>
      <c r="H32" s="23">
        <v>477</v>
      </c>
      <c r="I32" s="23">
        <v>148</v>
      </c>
      <c r="J32" s="23">
        <v>3</v>
      </c>
      <c r="K32" s="23">
        <v>140</v>
      </c>
      <c r="L32" s="23">
        <v>5</v>
      </c>
    </row>
    <row r="33" spans="1:12" ht="18" customHeight="1">
      <c r="A33" s="217"/>
      <c r="B33" s="92" t="s">
        <v>104</v>
      </c>
      <c r="C33" s="22">
        <v>121</v>
      </c>
      <c r="D33" s="23">
        <v>56</v>
      </c>
      <c r="E33" s="23">
        <v>4</v>
      </c>
      <c r="F33" s="23">
        <v>17</v>
      </c>
      <c r="G33" s="23"/>
      <c r="H33" s="23">
        <v>177</v>
      </c>
      <c r="I33" s="179">
        <v>55</v>
      </c>
      <c r="J33" s="24" t="s">
        <v>0</v>
      </c>
      <c r="K33" s="23">
        <v>53</v>
      </c>
      <c r="L33" s="23">
        <v>2</v>
      </c>
    </row>
    <row r="34" spans="1:12" ht="18" customHeight="1">
      <c r="A34" s="215" t="s">
        <v>120</v>
      </c>
      <c r="B34" s="98" t="s">
        <v>105</v>
      </c>
      <c r="C34" s="22">
        <v>94</v>
      </c>
      <c r="D34" s="23">
        <v>49</v>
      </c>
      <c r="E34" s="23">
        <v>3</v>
      </c>
      <c r="F34" s="23">
        <v>17</v>
      </c>
      <c r="G34" s="23"/>
      <c r="H34" s="23">
        <v>175</v>
      </c>
      <c r="I34" s="23">
        <v>48</v>
      </c>
      <c r="J34" s="23">
        <v>4</v>
      </c>
      <c r="K34" s="23">
        <v>42</v>
      </c>
      <c r="L34" s="23">
        <v>3</v>
      </c>
    </row>
    <row r="35" spans="1:12" ht="18" customHeight="1">
      <c r="A35" s="216"/>
      <c r="B35" s="97" t="s">
        <v>106</v>
      </c>
      <c r="C35" s="22">
        <v>203</v>
      </c>
      <c r="D35" s="23">
        <v>82</v>
      </c>
      <c r="E35" s="23">
        <v>9</v>
      </c>
      <c r="F35" s="23">
        <v>40</v>
      </c>
      <c r="G35" s="23"/>
      <c r="H35" s="23">
        <v>308</v>
      </c>
      <c r="I35" s="23">
        <v>88</v>
      </c>
      <c r="J35" s="24">
        <v>3</v>
      </c>
      <c r="K35" s="23">
        <v>84</v>
      </c>
      <c r="L35" s="23">
        <v>0</v>
      </c>
    </row>
    <row r="36" spans="1:12" ht="18" customHeight="1">
      <c r="A36" s="217"/>
      <c r="B36" s="100" t="s">
        <v>107</v>
      </c>
      <c r="C36" s="22">
        <v>48</v>
      </c>
      <c r="D36" s="23">
        <v>9</v>
      </c>
      <c r="E36" s="23">
        <v>3</v>
      </c>
      <c r="F36" s="23">
        <v>10</v>
      </c>
      <c r="G36" s="105"/>
      <c r="H36" s="23">
        <v>58</v>
      </c>
      <c r="I36" s="23">
        <v>17</v>
      </c>
      <c r="J36" s="24">
        <v>1</v>
      </c>
      <c r="K36" s="23">
        <v>15</v>
      </c>
      <c r="L36" s="23">
        <v>1</v>
      </c>
    </row>
    <row r="37" spans="1:12" ht="18" customHeight="1">
      <c r="A37" s="101" t="s">
        <v>121</v>
      </c>
      <c r="B37" s="102" t="s">
        <v>108</v>
      </c>
      <c r="C37" s="22">
        <v>84</v>
      </c>
      <c r="D37" s="23">
        <v>45</v>
      </c>
      <c r="E37" s="23">
        <v>6</v>
      </c>
      <c r="F37" s="23">
        <v>14</v>
      </c>
      <c r="G37" s="23"/>
      <c r="H37" s="23">
        <v>132</v>
      </c>
      <c r="I37" s="23">
        <v>40</v>
      </c>
      <c r="J37" s="24" t="s">
        <v>0</v>
      </c>
      <c r="K37" s="23">
        <v>40</v>
      </c>
      <c r="L37" s="23">
        <v>0</v>
      </c>
    </row>
    <row r="38" spans="1:12" ht="6.75" customHeight="1">
      <c r="A38" s="103"/>
      <c r="B38" s="104"/>
      <c r="C38" s="22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18" customHeight="1" thickBot="1">
      <c r="A39" s="218" t="s">
        <v>122</v>
      </c>
      <c r="B39" s="219"/>
      <c r="C39" s="180">
        <v>4841</v>
      </c>
      <c r="D39" s="181">
        <v>1270</v>
      </c>
      <c r="E39" s="181">
        <v>187</v>
      </c>
      <c r="F39" s="181">
        <v>1206</v>
      </c>
      <c r="G39" s="23"/>
      <c r="H39" s="181">
        <v>7885</v>
      </c>
      <c r="I39" s="181">
        <v>2213</v>
      </c>
      <c r="J39" s="181">
        <v>1096</v>
      </c>
      <c r="K39" s="181">
        <v>931</v>
      </c>
      <c r="L39" s="181">
        <v>186</v>
      </c>
    </row>
    <row r="40" spans="1:12" ht="9" customHeight="1">
      <c r="A40" s="2"/>
      <c r="B40" s="12"/>
      <c r="C40" s="12"/>
      <c r="D40" s="12"/>
      <c r="E40" s="12"/>
      <c r="F40" s="12"/>
      <c r="G40" s="12"/>
      <c r="H40" s="12"/>
      <c r="I40" s="1"/>
      <c r="J40" s="1"/>
      <c r="K40" s="1"/>
      <c r="L40" s="1"/>
    </row>
    <row r="41" spans="1:12" ht="12" customHeight="1">
      <c r="A41" s="11" t="s">
        <v>212</v>
      </c>
      <c r="B41" s="3"/>
      <c r="C41" s="10"/>
      <c r="D41" s="10"/>
      <c r="E41" s="10"/>
      <c r="F41" s="3"/>
      <c r="G41" s="3"/>
      <c r="H41" s="6" t="s">
        <v>194</v>
      </c>
      <c r="I41" s="5"/>
      <c r="J41" s="9"/>
      <c r="K41" s="3"/>
    </row>
    <row r="42" spans="1:12" ht="12" customHeight="1">
      <c r="A42" s="5" t="s">
        <v>190</v>
      </c>
      <c r="B42" s="3"/>
      <c r="C42" s="10"/>
      <c r="D42" s="10"/>
      <c r="E42" s="10"/>
      <c r="F42" s="3"/>
      <c r="G42" s="3"/>
      <c r="H42" s="5" t="s">
        <v>193</v>
      </c>
      <c r="J42" s="5"/>
      <c r="K42" s="4"/>
    </row>
    <row r="43" spans="1:12" ht="12" customHeight="1">
      <c r="A43" s="9" t="s">
        <v>217</v>
      </c>
      <c r="B43" s="3"/>
      <c r="C43" s="3"/>
      <c r="D43" s="3"/>
      <c r="E43" s="3"/>
      <c r="F43" s="3"/>
      <c r="G43" s="3"/>
      <c r="H43" s="6" t="s">
        <v>195</v>
      </c>
      <c r="I43" s="5"/>
      <c r="J43" s="5"/>
      <c r="K43" s="4"/>
    </row>
    <row r="44" spans="1:12" ht="12" customHeight="1">
      <c r="A44" s="9" t="s">
        <v>209</v>
      </c>
      <c r="B44" s="3"/>
      <c r="C44" s="3"/>
      <c r="D44" s="3"/>
      <c r="E44" s="3"/>
      <c r="F44" s="3"/>
      <c r="G44" s="3"/>
      <c r="H44" s="8" t="s">
        <v>196</v>
      </c>
      <c r="I44" s="5"/>
      <c r="J44" s="5"/>
      <c r="K44" s="4"/>
    </row>
    <row r="45" spans="1:12" ht="12" customHeight="1">
      <c r="A45" s="11"/>
      <c r="B45" s="3"/>
      <c r="C45" s="10"/>
      <c r="D45" s="10"/>
      <c r="E45" s="10"/>
      <c r="F45" s="3"/>
      <c r="G45" s="3"/>
      <c r="H45" s="6" t="s">
        <v>197</v>
      </c>
      <c r="I45" s="5"/>
      <c r="J45" s="5"/>
      <c r="K45" s="4"/>
    </row>
    <row r="46" spans="1:12" ht="12" customHeight="1">
      <c r="A46" s="9"/>
      <c r="B46" s="7"/>
      <c r="C46" s="4"/>
      <c r="D46" s="3"/>
      <c r="E46" s="3"/>
      <c r="F46" s="3"/>
      <c r="G46" s="3"/>
      <c r="H46" s="6" t="s">
        <v>191</v>
      </c>
      <c r="I46" s="5"/>
      <c r="J46" s="5"/>
      <c r="K46" s="4"/>
    </row>
    <row r="47" spans="1:12" ht="12" customHeight="1">
      <c r="A47" s="3"/>
      <c r="B47" s="3"/>
      <c r="C47" s="4"/>
      <c r="D47" s="3"/>
      <c r="E47" s="3"/>
      <c r="F47" s="3"/>
      <c r="G47" s="3"/>
      <c r="H47" s="6" t="s">
        <v>192</v>
      </c>
      <c r="I47" s="5"/>
      <c r="J47" s="5"/>
      <c r="K47" s="4"/>
    </row>
  </sheetData>
  <mergeCells count="19">
    <mergeCell ref="A5:A12"/>
    <mergeCell ref="A13:A14"/>
    <mergeCell ref="A1:F1"/>
    <mergeCell ref="H3:H4"/>
    <mergeCell ref="I1:K1"/>
    <mergeCell ref="C3:C4"/>
    <mergeCell ref="D3:D4"/>
    <mergeCell ref="E3:F3"/>
    <mergeCell ref="I3:L3"/>
    <mergeCell ref="B3:B4"/>
    <mergeCell ref="A15:A18"/>
    <mergeCell ref="A30:A31"/>
    <mergeCell ref="A32:A33"/>
    <mergeCell ref="A24:A27"/>
    <mergeCell ref="A39:B39"/>
    <mergeCell ref="A20:A21"/>
    <mergeCell ref="A22:A23"/>
    <mergeCell ref="A34:A36"/>
    <mergeCell ref="A28:A29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zoomScaleNormal="100" workbookViewId="0">
      <selection sqref="A1:H1"/>
    </sheetView>
  </sheetViews>
  <sheetFormatPr defaultColWidth="8.625" defaultRowHeight="14.25"/>
  <cols>
    <col min="1" max="1" width="4.625" style="157" customWidth="1"/>
    <col min="2" max="2" width="13" style="157" customWidth="1"/>
    <col min="3" max="5" width="10.5" style="158" customWidth="1"/>
    <col min="6" max="6" width="10.5" style="159" customWidth="1"/>
    <col min="7" max="8" width="10.5" style="153" customWidth="1"/>
    <col min="9" max="15" width="10.5" style="158" customWidth="1"/>
    <col min="16" max="16" width="10.5" style="153" customWidth="1"/>
    <col min="17" max="48" width="9.625" style="153" customWidth="1"/>
    <col min="49" max="16384" width="8.625" style="153"/>
  </cols>
  <sheetData>
    <row r="1" spans="1:17" ht="18" customHeight="1">
      <c r="A1" s="237" t="s">
        <v>168</v>
      </c>
      <c r="B1" s="237"/>
      <c r="C1" s="237"/>
      <c r="D1" s="237"/>
      <c r="E1" s="237"/>
      <c r="F1" s="237"/>
      <c r="G1" s="237"/>
      <c r="H1" s="237"/>
      <c r="I1" s="190" t="s">
        <v>67</v>
      </c>
      <c r="J1" s="190"/>
      <c r="K1" s="190"/>
      <c r="L1" s="190"/>
      <c r="M1" s="190"/>
      <c r="N1" s="190"/>
      <c r="O1" s="190"/>
      <c r="P1" s="35"/>
      <c r="Q1" s="84"/>
    </row>
    <row r="2" spans="1:17" ht="18" customHeight="1" thickBot="1">
      <c r="A2" s="196"/>
      <c r="B2" s="196"/>
      <c r="C2" s="85"/>
      <c r="D2" s="85"/>
      <c r="E2" s="85"/>
      <c r="F2" s="86"/>
      <c r="G2" s="29"/>
      <c r="H2" s="29"/>
      <c r="I2" s="85"/>
      <c r="J2" s="85"/>
      <c r="K2" s="85"/>
      <c r="L2" s="85"/>
      <c r="M2" s="85"/>
      <c r="N2" s="85"/>
      <c r="O2" s="154"/>
      <c r="P2" s="87" t="s">
        <v>68</v>
      </c>
      <c r="Q2" s="84"/>
    </row>
    <row r="3" spans="1:17" ht="13.5" customHeight="1">
      <c r="A3" s="155"/>
      <c r="B3" s="232" t="s">
        <v>123</v>
      </c>
      <c r="C3" s="238" t="s">
        <v>125</v>
      </c>
      <c r="D3" s="239"/>
      <c r="E3" s="113" t="s">
        <v>126</v>
      </c>
      <c r="F3" s="114" t="s">
        <v>69</v>
      </c>
      <c r="G3" s="115" t="s">
        <v>70</v>
      </c>
      <c r="H3" s="116" t="s">
        <v>71</v>
      </c>
      <c r="I3" s="113" t="s">
        <v>72</v>
      </c>
      <c r="J3" s="191" t="s">
        <v>127</v>
      </c>
      <c r="K3" s="238" t="s">
        <v>128</v>
      </c>
      <c r="L3" s="239"/>
      <c r="M3" s="234" t="s">
        <v>129</v>
      </c>
      <c r="N3" s="239"/>
      <c r="O3" s="234" t="s">
        <v>130</v>
      </c>
      <c r="P3" s="235"/>
      <c r="Q3" s="84"/>
    </row>
    <row r="4" spans="1:17" ht="13.5" customHeight="1">
      <c r="A4" s="156"/>
      <c r="B4" s="233"/>
      <c r="C4" s="112" t="s">
        <v>131</v>
      </c>
      <c r="D4" s="118" t="s">
        <v>132</v>
      </c>
      <c r="E4" s="110"/>
      <c r="F4" s="111"/>
      <c r="G4" s="236" t="s">
        <v>131</v>
      </c>
      <c r="H4" s="236"/>
      <c r="I4" s="110"/>
      <c r="J4" s="110"/>
      <c r="K4" s="112" t="s">
        <v>131</v>
      </c>
      <c r="L4" s="118" t="s">
        <v>132</v>
      </c>
      <c r="M4" s="117" t="s">
        <v>131</v>
      </c>
      <c r="N4" s="118" t="s">
        <v>132</v>
      </c>
      <c r="O4" s="117" t="s">
        <v>131</v>
      </c>
      <c r="P4" s="117" t="s">
        <v>132</v>
      </c>
      <c r="Q4" s="84"/>
    </row>
    <row r="5" spans="1:17" ht="18" customHeight="1">
      <c r="A5" s="221" t="s">
        <v>110</v>
      </c>
      <c r="B5" s="97" t="s">
        <v>76</v>
      </c>
      <c r="C5" s="48" t="s">
        <v>109</v>
      </c>
      <c r="D5" s="48" t="s">
        <v>109</v>
      </c>
      <c r="E5" s="48">
        <v>7730</v>
      </c>
      <c r="F5" s="48">
        <v>2463</v>
      </c>
      <c r="G5" s="48" t="s">
        <v>0</v>
      </c>
      <c r="H5" s="48">
        <v>83</v>
      </c>
      <c r="I5" s="48" t="s">
        <v>109</v>
      </c>
      <c r="J5" s="48" t="s">
        <v>109</v>
      </c>
      <c r="K5" s="48">
        <v>890</v>
      </c>
      <c r="L5" s="48">
        <v>112</v>
      </c>
      <c r="M5" s="48" t="s">
        <v>109</v>
      </c>
      <c r="N5" s="48" t="s">
        <v>109</v>
      </c>
      <c r="O5" s="48" t="s">
        <v>109</v>
      </c>
      <c r="P5" s="48" t="s">
        <v>0</v>
      </c>
      <c r="Q5" s="84"/>
    </row>
    <row r="6" spans="1:17" ht="18" customHeight="1">
      <c r="A6" s="221"/>
      <c r="B6" s="91" t="s">
        <v>77</v>
      </c>
      <c r="C6" s="48" t="s">
        <v>109</v>
      </c>
      <c r="D6" s="48" t="s">
        <v>109</v>
      </c>
      <c r="E6" s="48">
        <v>8788</v>
      </c>
      <c r="F6" s="48">
        <v>384</v>
      </c>
      <c r="G6" s="48" t="s">
        <v>0</v>
      </c>
      <c r="H6" s="48">
        <v>146</v>
      </c>
      <c r="I6" s="48">
        <v>22</v>
      </c>
      <c r="J6" s="48" t="s">
        <v>0</v>
      </c>
      <c r="K6" s="48">
        <v>442</v>
      </c>
      <c r="L6" s="48">
        <v>157</v>
      </c>
      <c r="M6" s="48" t="s">
        <v>109</v>
      </c>
      <c r="N6" s="48" t="s">
        <v>109</v>
      </c>
      <c r="O6" s="48" t="s">
        <v>109</v>
      </c>
      <c r="P6" s="48" t="s">
        <v>0</v>
      </c>
      <c r="Q6" s="84"/>
    </row>
    <row r="7" spans="1:17" ht="18" customHeight="1">
      <c r="A7" s="221"/>
      <c r="B7" s="97" t="s">
        <v>78</v>
      </c>
      <c r="C7" s="48" t="s">
        <v>109</v>
      </c>
      <c r="D7" s="48" t="s">
        <v>109</v>
      </c>
      <c r="E7" s="48">
        <v>7456</v>
      </c>
      <c r="F7" s="48" t="s">
        <v>109</v>
      </c>
      <c r="G7" s="48" t="s">
        <v>0</v>
      </c>
      <c r="H7" s="48" t="s">
        <v>109</v>
      </c>
      <c r="I7" s="48">
        <v>33</v>
      </c>
      <c r="J7" s="48" t="s">
        <v>109</v>
      </c>
      <c r="K7" s="48">
        <v>398</v>
      </c>
      <c r="L7" s="48">
        <v>105</v>
      </c>
      <c r="M7" s="48">
        <v>368</v>
      </c>
      <c r="N7" s="48">
        <v>116</v>
      </c>
      <c r="O7" s="48" t="s">
        <v>109</v>
      </c>
      <c r="P7" s="48" t="s">
        <v>109</v>
      </c>
      <c r="Q7" s="84"/>
    </row>
    <row r="8" spans="1:17" ht="18" customHeight="1">
      <c r="A8" s="221"/>
      <c r="B8" s="97" t="s">
        <v>79</v>
      </c>
      <c r="C8" s="48" t="s">
        <v>109</v>
      </c>
      <c r="D8" s="48" t="s">
        <v>109</v>
      </c>
      <c r="E8" s="48">
        <v>9968</v>
      </c>
      <c r="F8" s="48">
        <v>3791</v>
      </c>
      <c r="G8" s="48" t="s">
        <v>109</v>
      </c>
      <c r="H8" s="48" t="s">
        <v>109</v>
      </c>
      <c r="I8" s="48" t="s">
        <v>109</v>
      </c>
      <c r="J8" s="48" t="s">
        <v>0</v>
      </c>
      <c r="K8" s="48">
        <v>517</v>
      </c>
      <c r="L8" s="48">
        <v>459</v>
      </c>
      <c r="M8" s="48">
        <v>1870</v>
      </c>
      <c r="N8" s="48" t="s">
        <v>109</v>
      </c>
      <c r="O8" s="48" t="s">
        <v>0</v>
      </c>
      <c r="P8" s="48" t="s">
        <v>0</v>
      </c>
      <c r="Q8" s="84"/>
    </row>
    <row r="9" spans="1:17" ht="18" customHeight="1">
      <c r="A9" s="221"/>
      <c r="B9" s="97" t="s">
        <v>80</v>
      </c>
      <c r="C9" s="48" t="s">
        <v>109</v>
      </c>
      <c r="D9" s="48" t="s">
        <v>109</v>
      </c>
      <c r="E9" s="48">
        <v>4100</v>
      </c>
      <c r="F9" s="48" t="s">
        <v>109</v>
      </c>
      <c r="G9" s="48" t="s">
        <v>0</v>
      </c>
      <c r="H9" s="48" t="s">
        <v>109</v>
      </c>
      <c r="I9" s="48" t="s">
        <v>109</v>
      </c>
      <c r="J9" s="48" t="s">
        <v>0</v>
      </c>
      <c r="K9" s="48">
        <v>165</v>
      </c>
      <c r="L9" s="48" t="s">
        <v>109</v>
      </c>
      <c r="M9" s="48" t="s">
        <v>109</v>
      </c>
      <c r="N9" s="48">
        <v>62</v>
      </c>
      <c r="O9" s="48" t="s">
        <v>0</v>
      </c>
      <c r="P9" s="48" t="s">
        <v>0</v>
      </c>
      <c r="Q9" s="84"/>
    </row>
    <row r="10" spans="1:17" ht="18" customHeight="1">
      <c r="A10" s="221"/>
      <c r="B10" s="97" t="s">
        <v>81</v>
      </c>
      <c r="C10" s="48" t="s">
        <v>109</v>
      </c>
      <c r="D10" s="48" t="s">
        <v>109</v>
      </c>
      <c r="E10" s="48">
        <v>6280</v>
      </c>
      <c r="F10" s="48" t="s">
        <v>109</v>
      </c>
      <c r="G10" s="48" t="s">
        <v>0</v>
      </c>
      <c r="H10" s="48">
        <v>132</v>
      </c>
      <c r="I10" s="48" t="s">
        <v>109</v>
      </c>
      <c r="J10" s="48" t="s">
        <v>109</v>
      </c>
      <c r="K10" s="48">
        <v>2027</v>
      </c>
      <c r="L10" s="48">
        <v>18</v>
      </c>
      <c r="M10" s="48" t="s">
        <v>109</v>
      </c>
      <c r="N10" s="48" t="s">
        <v>0</v>
      </c>
      <c r="O10" s="48" t="s">
        <v>109</v>
      </c>
      <c r="P10" s="48" t="s">
        <v>109</v>
      </c>
      <c r="Q10" s="84"/>
    </row>
    <row r="11" spans="1:17" ht="18" customHeight="1">
      <c r="A11" s="221"/>
      <c r="B11" s="97" t="s">
        <v>82</v>
      </c>
      <c r="C11" s="48" t="s">
        <v>109</v>
      </c>
      <c r="D11" s="48">
        <v>34</v>
      </c>
      <c r="E11" s="48">
        <v>1062</v>
      </c>
      <c r="F11" s="48" t="s">
        <v>0</v>
      </c>
      <c r="G11" s="48" t="s">
        <v>0</v>
      </c>
      <c r="H11" s="48" t="s">
        <v>109</v>
      </c>
      <c r="I11" s="48" t="s">
        <v>109</v>
      </c>
      <c r="J11" s="48" t="s">
        <v>0</v>
      </c>
      <c r="K11" s="48">
        <v>239</v>
      </c>
      <c r="L11" s="48">
        <v>34</v>
      </c>
      <c r="M11" s="48" t="s">
        <v>109</v>
      </c>
      <c r="N11" s="48" t="s">
        <v>0</v>
      </c>
      <c r="O11" s="48" t="s">
        <v>0</v>
      </c>
      <c r="P11" s="48" t="s">
        <v>0</v>
      </c>
      <c r="Q11" s="84"/>
    </row>
    <row r="12" spans="1:17" ht="18" customHeight="1">
      <c r="A12" s="222"/>
      <c r="B12" s="92" t="s">
        <v>83</v>
      </c>
      <c r="C12" s="48" t="s">
        <v>109</v>
      </c>
      <c r="D12" s="48" t="s">
        <v>109</v>
      </c>
      <c r="E12" s="48" t="s">
        <v>109</v>
      </c>
      <c r="F12" s="48" t="s">
        <v>109</v>
      </c>
      <c r="G12" s="48" t="s">
        <v>109</v>
      </c>
      <c r="H12" s="48" t="s">
        <v>109</v>
      </c>
      <c r="I12" s="48" t="s">
        <v>109</v>
      </c>
      <c r="J12" s="48" t="s">
        <v>109</v>
      </c>
      <c r="K12" s="48" t="s">
        <v>109</v>
      </c>
      <c r="L12" s="48" t="s">
        <v>109</v>
      </c>
      <c r="M12" s="48" t="s">
        <v>109</v>
      </c>
      <c r="N12" s="48" t="s">
        <v>109</v>
      </c>
      <c r="O12" s="48" t="s">
        <v>109</v>
      </c>
      <c r="P12" s="48" t="s">
        <v>109</v>
      </c>
      <c r="Q12" s="84"/>
    </row>
    <row r="13" spans="1:17" ht="18" customHeight="1">
      <c r="A13" s="215" t="s">
        <v>111</v>
      </c>
      <c r="B13" s="99" t="s">
        <v>84</v>
      </c>
      <c r="C13" s="48" t="s">
        <v>109</v>
      </c>
      <c r="D13" s="48" t="s">
        <v>109</v>
      </c>
      <c r="E13" s="48">
        <v>5024</v>
      </c>
      <c r="F13" s="48" t="s">
        <v>109</v>
      </c>
      <c r="G13" s="48" t="s">
        <v>0</v>
      </c>
      <c r="H13" s="48" t="s">
        <v>109</v>
      </c>
      <c r="I13" s="48" t="s">
        <v>109</v>
      </c>
      <c r="J13" s="48">
        <v>425</v>
      </c>
      <c r="K13" s="48">
        <v>653</v>
      </c>
      <c r="L13" s="48">
        <v>75</v>
      </c>
      <c r="M13" s="48" t="s">
        <v>109</v>
      </c>
      <c r="N13" s="48" t="s">
        <v>109</v>
      </c>
      <c r="O13" s="48" t="s">
        <v>0</v>
      </c>
      <c r="P13" s="48" t="s">
        <v>0</v>
      </c>
      <c r="Q13" s="84"/>
    </row>
    <row r="14" spans="1:17" ht="18" customHeight="1">
      <c r="A14" s="217"/>
      <c r="B14" s="92" t="s">
        <v>85</v>
      </c>
      <c r="C14" s="48" t="s">
        <v>109</v>
      </c>
      <c r="D14" s="48" t="s">
        <v>109</v>
      </c>
      <c r="E14" s="48">
        <v>11049</v>
      </c>
      <c r="F14" s="48">
        <v>1382</v>
      </c>
      <c r="G14" s="48" t="s">
        <v>0</v>
      </c>
      <c r="H14" s="48" t="s">
        <v>109</v>
      </c>
      <c r="I14" s="48">
        <v>51</v>
      </c>
      <c r="J14" s="48">
        <v>127</v>
      </c>
      <c r="K14" s="48">
        <v>813</v>
      </c>
      <c r="L14" s="48">
        <v>352</v>
      </c>
      <c r="M14" s="48" t="s">
        <v>109</v>
      </c>
      <c r="N14" s="48" t="s">
        <v>109</v>
      </c>
      <c r="O14" s="48" t="s">
        <v>0</v>
      </c>
      <c r="P14" s="48" t="s">
        <v>0</v>
      </c>
      <c r="Q14" s="84"/>
    </row>
    <row r="15" spans="1:17" ht="18" customHeight="1">
      <c r="A15" s="215" t="s">
        <v>112</v>
      </c>
      <c r="B15" s="99" t="s">
        <v>86</v>
      </c>
      <c r="C15" s="48" t="s">
        <v>109</v>
      </c>
      <c r="D15" s="48">
        <v>67</v>
      </c>
      <c r="E15" s="48">
        <v>4733</v>
      </c>
      <c r="F15" s="48" t="s">
        <v>109</v>
      </c>
      <c r="G15" s="48" t="s">
        <v>0</v>
      </c>
      <c r="H15" s="48" t="s">
        <v>109</v>
      </c>
      <c r="I15" s="48" t="s">
        <v>109</v>
      </c>
      <c r="J15" s="48" t="s">
        <v>0</v>
      </c>
      <c r="K15" s="48">
        <v>331</v>
      </c>
      <c r="L15" s="48">
        <v>67</v>
      </c>
      <c r="M15" s="48" t="s">
        <v>109</v>
      </c>
      <c r="N15" s="48" t="s">
        <v>0</v>
      </c>
      <c r="O15" s="48" t="s">
        <v>0</v>
      </c>
      <c r="P15" s="48" t="s">
        <v>0</v>
      </c>
      <c r="Q15" s="84"/>
    </row>
    <row r="16" spans="1:17" ht="18" customHeight="1">
      <c r="A16" s="216"/>
      <c r="B16" s="91" t="s">
        <v>87</v>
      </c>
      <c r="C16" s="48" t="s">
        <v>109</v>
      </c>
      <c r="D16" s="48" t="s">
        <v>0</v>
      </c>
      <c r="E16" s="48">
        <v>2097</v>
      </c>
      <c r="F16" s="48" t="s">
        <v>0</v>
      </c>
      <c r="G16" s="48" t="s">
        <v>0</v>
      </c>
      <c r="H16" s="48" t="s">
        <v>109</v>
      </c>
      <c r="I16" s="48" t="s">
        <v>0</v>
      </c>
      <c r="J16" s="48" t="s">
        <v>109</v>
      </c>
      <c r="K16" s="48">
        <v>67</v>
      </c>
      <c r="L16" s="48" t="s">
        <v>0</v>
      </c>
      <c r="M16" s="48">
        <v>959</v>
      </c>
      <c r="N16" s="48" t="s">
        <v>0</v>
      </c>
      <c r="O16" s="48" t="s">
        <v>0</v>
      </c>
      <c r="P16" s="48" t="s">
        <v>0</v>
      </c>
      <c r="Q16" s="84"/>
    </row>
    <row r="17" spans="1:17" ht="18" customHeight="1">
      <c r="A17" s="216"/>
      <c r="B17" s="97" t="s">
        <v>88</v>
      </c>
      <c r="C17" s="48">
        <v>1227</v>
      </c>
      <c r="D17" s="48" t="s">
        <v>109</v>
      </c>
      <c r="E17" s="48">
        <v>1065</v>
      </c>
      <c r="F17" s="48" t="s">
        <v>0</v>
      </c>
      <c r="G17" s="48" t="s">
        <v>0</v>
      </c>
      <c r="H17" s="48" t="s">
        <v>0</v>
      </c>
      <c r="I17" s="48" t="s">
        <v>0</v>
      </c>
      <c r="J17" s="48" t="s">
        <v>0</v>
      </c>
      <c r="K17" s="48">
        <v>77</v>
      </c>
      <c r="L17" s="48" t="s">
        <v>109</v>
      </c>
      <c r="M17" s="48">
        <v>85</v>
      </c>
      <c r="N17" s="48" t="s">
        <v>0</v>
      </c>
      <c r="O17" s="48" t="s">
        <v>0</v>
      </c>
      <c r="P17" s="48" t="s">
        <v>0</v>
      </c>
      <c r="Q17" s="84"/>
    </row>
    <row r="18" spans="1:17" ht="18" customHeight="1">
      <c r="A18" s="217"/>
      <c r="B18" s="100" t="s">
        <v>89</v>
      </c>
      <c r="C18" s="48" t="s">
        <v>109</v>
      </c>
      <c r="D18" s="48">
        <v>64</v>
      </c>
      <c r="E18" s="48">
        <v>4490</v>
      </c>
      <c r="F18" s="48" t="s">
        <v>109</v>
      </c>
      <c r="G18" s="48" t="s">
        <v>0</v>
      </c>
      <c r="H18" s="48">
        <v>23</v>
      </c>
      <c r="I18" s="48" t="s">
        <v>109</v>
      </c>
      <c r="J18" s="48" t="s">
        <v>0</v>
      </c>
      <c r="K18" s="48">
        <v>532</v>
      </c>
      <c r="L18" s="48">
        <v>64</v>
      </c>
      <c r="M18" s="48">
        <v>44</v>
      </c>
      <c r="N18" s="48" t="s">
        <v>0</v>
      </c>
      <c r="O18" s="48" t="s">
        <v>0</v>
      </c>
      <c r="P18" s="48" t="s">
        <v>0</v>
      </c>
      <c r="Q18" s="84"/>
    </row>
    <row r="19" spans="1:17" ht="18" customHeight="1">
      <c r="A19" s="101" t="s">
        <v>113</v>
      </c>
      <c r="B19" s="102" t="s">
        <v>90</v>
      </c>
      <c r="C19" s="48" t="s">
        <v>109</v>
      </c>
      <c r="D19" s="48" t="s">
        <v>109</v>
      </c>
      <c r="E19" s="48">
        <v>2900</v>
      </c>
      <c r="F19" s="48" t="s">
        <v>0</v>
      </c>
      <c r="G19" s="48" t="s">
        <v>0</v>
      </c>
      <c r="H19" s="48">
        <v>90</v>
      </c>
      <c r="I19" s="48" t="s">
        <v>109</v>
      </c>
      <c r="J19" s="48" t="s">
        <v>0</v>
      </c>
      <c r="K19" s="48">
        <v>1057</v>
      </c>
      <c r="L19" s="48">
        <v>75</v>
      </c>
      <c r="M19" s="48" t="s">
        <v>109</v>
      </c>
      <c r="N19" s="48" t="s">
        <v>109</v>
      </c>
      <c r="O19" s="48">
        <v>120</v>
      </c>
      <c r="P19" s="48" t="s">
        <v>0</v>
      </c>
      <c r="Q19" s="84"/>
    </row>
    <row r="20" spans="1:17" ht="18" customHeight="1">
      <c r="A20" s="215" t="s">
        <v>114</v>
      </c>
      <c r="B20" s="98" t="s">
        <v>91</v>
      </c>
      <c r="C20" s="48" t="s">
        <v>109</v>
      </c>
      <c r="D20" s="48" t="s">
        <v>109</v>
      </c>
      <c r="E20" s="48">
        <v>3005</v>
      </c>
      <c r="F20" s="48" t="s">
        <v>0</v>
      </c>
      <c r="G20" s="48" t="s">
        <v>109</v>
      </c>
      <c r="H20" s="48">
        <v>37</v>
      </c>
      <c r="I20" s="48" t="s">
        <v>109</v>
      </c>
      <c r="J20" s="48" t="s">
        <v>0</v>
      </c>
      <c r="K20" s="48">
        <v>339</v>
      </c>
      <c r="L20" s="48" t="s">
        <v>0</v>
      </c>
      <c r="M20" s="48" t="s">
        <v>109</v>
      </c>
      <c r="N20" s="48" t="s">
        <v>109</v>
      </c>
      <c r="O20" s="48" t="s">
        <v>0</v>
      </c>
      <c r="P20" s="48" t="s">
        <v>0</v>
      </c>
      <c r="Q20" s="84"/>
    </row>
    <row r="21" spans="1:17" ht="18" customHeight="1">
      <c r="A21" s="217"/>
      <c r="B21" s="92" t="s">
        <v>92</v>
      </c>
      <c r="C21" s="48" t="s">
        <v>109</v>
      </c>
      <c r="D21" s="48" t="s">
        <v>109</v>
      </c>
      <c r="E21" s="48">
        <v>2958</v>
      </c>
      <c r="F21" s="48" t="s">
        <v>0</v>
      </c>
      <c r="G21" s="48" t="s">
        <v>109</v>
      </c>
      <c r="H21" s="48">
        <v>12</v>
      </c>
      <c r="I21" s="48" t="s">
        <v>109</v>
      </c>
      <c r="J21" s="48" t="s">
        <v>0</v>
      </c>
      <c r="K21" s="48">
        <v>266</v>
      </c>
      <c r="L21" s="48" t="s">
        <v>109</v>
      </c>
      <c r="M21" s="48" t="s">
        <v>109</v>
      </c>
      <c r="N21" s="48" t="s">
        <v>109</v>
      </c>
      <c r="O21" s="48">
        <v>144</v>
      </c>
      <c r="P21" s="48" t="s">
        <v>0</v>
      </c>
      <c r="Q21" s="84"/>
    </row>
    <row r="22" spans="1:17" ht="18" customHeight="1">
      <c r="A22" s="215" t="s">
        <v>115</v>
      </c>
      <c r="B22" s="98" t="s">
        <v>93</v>
      </c>
      <c r="C22" s="48" t="s">
        <v>109</v>
      </c>
      <c r="D22" s="48">
        <v>253</v>
      </c>
      <c r="E22" s="48">
        <v>3452</v>
      </c>
      <c r="F22" s="48" t="s">
        <v>0</v>
      </c>
      <c r="G22" s="48" t="s">
        <v>0</v>
      </c>
      <c r="H22" s="48" t="s">
        <v>109</v>
      </c>
      <c r="I22" s="48" t="s">
        <v>109</v>
      </c>
      <c r="J22" s="48" t="s">
        <v>0</v>
      </c>
      <c r="K22" s="48">
        <v>1408</v>
      </c>
      <c r="L22" s="48">
        <v>238</v>
      </c>
      <c r="M22" s="48" t="s">
        <v>109</v>
      </c>
      <c r="N22" s="48">
        <v>15</v>
      </c>
      <c r="O22" s="48" t="s">
        <v>109</v>
      </c>
      <c r="P22" s="48" t="s">
        <v>0</v>
      </c>
      <c r="Q22" s="84"/>
    </row>
    <row r="23" spans="1:17" ht="18" customHeight="1">
      <c r="A23" s="217"/>
      <c r="B23" s="92" t="s">
        <v>94</v>
      </c>
      <c r="C23" s="48" t="s">
        <v>109</v>
      </c>
      <c r="D23" s="48" t="s">
        <v>0</v>
      </c>
      <c r="E23" s="48">
        <v>1993</v>
      </c>
      <c r="F23" s="48" t="s">
        <v>0</v>
      </c>
      <c r="G23" s="48" t="s">
        <v>0</v>
      </c>
      <c r="H23" s="48">
        <v>16</v>
      </c>
      <c r="I23" s="48" t="s">
        <v>109</v>
      </c>
      <c r="J23" s="48" t="s">
        <v>0</v>
      </c>
      <c r="K23" s="48">
        <v>455</v>
      </c>
      <c r="L23" s="48" t="s">
        <v>0</v>
      </c>
      <c r="M23" s="48" t="s">
        <v>0</v>
      </c>
      <c r="N23" s="48" t="s">
        <v>0</v>
      </c>
      <c r="O23" s="48" t="s">
        <v>109</v>
      </c>
      <c r="P23" s="48" t="s">
        <v>0</v>
      </c>
      <c r="Q23" s="84"/>
    </row>
    <row r="24" spans="1:17" ht="18" customHeight="1">
      <c r="A24" s="215" t="s">
        <v>116</v>
      </c>
      <c r="B24" s="98" t="s">
        <v>95</v>
      </c>
      <c r="C24" s="48" t="s">
        <v>109</v>
      </c>
      <c r="D24" s="48" t="s">
        <v>109</v>
      </c>
      <c r="E24" s="48" t="s">
        <v>109</v>
      </c>
      <c r="F24" s="48" t="s">
        <v>109</v>
      </c>
      <c r="G24" s="48" t="s">
        <v>109</v>
      </c>
      <c r="H24" s="48" t="s">
        <v>109</v>
      </c>
      <c r="I24" s="48" t="s">
        <v>109</v>
      </c>
      <c r="J24" s="48" t="s">
        <v>109</v>
      </c>
      <c r="K24" s="48" t="s">
        <v>109</v>
      </c>
      <c r="L24" s="48" t="s">
        <v>109</v>
      </c>
      <c r="M24" s="48" t="s">
        <v>109</v>
      </c>
      <c r="N24" s="48" t="s">
        <v>109</v>
      </c>
      <c r="O24" s="48" t="s">
        <v>109</v>
      </c>
      <c r="P24" s="48" t="s">
        <v>109</v>
      </c>
      <c r="Q24" s="84"/>
    </row>
    <row r="25" spans="1:17" ht="18" customHeight="1">
      <c r="A25" s="216"/>
      <c r="B25" s="97" t="s">
        <v>96</v>
      </c>
      <c r="C25" s="48" t="s">
        <v>109</v>
      </c>
      <c r="D25" s="48">
        <v>57</v>
      </c>
      <c r="E25" s="48">
        <v>107</v>
      </c>
      <c r="F25" s="48" t="s">
        <v>0</v>
      </c>
      <c r="G25" s="48" t="s">
        <v>0</v>
      </c>
      <c r="H25" s="48">
        <v>100</v>
      </c>
      <c r="I25" s="48" t="s">
        <v>109</v>
      </c>
      <c r="J25" s="48" t="s">
        <v>0</v>
      </c>
      <c r="K25" s="48">
        <v>554</v>
      </c>
      <c r="L25" s="48">
        <v>57</v>
      </c>
      <c r="M25" s="48" t="s">
        <v>109</v>
      </c>
      <c r="N25" s="48" t="s">
        <v>0</v>
      </c>
      <c r="O25" s="48" t="s">
        <v>0</v>
      </c>
      <c r="P25" s="48" t="s">
        <v>0</v>
      </c>
      <c r="Q25" s="84"/>
    </row>
    <row r="26" spans="1:17" ht="18" customHeight="1">
      <c r="A26" s="216"/>
      <c r="B26" s="91" t="s">
        <v>97</v>
      </c>
      <c r="C26" s="48" t="s">
        <v>109</v>
      </c>
      <c r="D26" s="48">
        <v>46</v>
      </c>
      <c r="E26" s="48">
        <v>453</v>
      </c>
      <c r="F26" s="48" t="s">
        <v>0</v>
      </c>
      <c r="G26" s="48" t="s">
        <v>0</v>
      </c>
      <c r="H26" s="48">
        <v>48</v>
      </c>
      <c r="I26" s="48" t="s">
        <v>109</v>
      </c>
      <c r="J26" s="48" t="s">
        <v>0</v>
      </c>
      <c r="K26" s="48">
        <v>234</v>
      </c>
      <c r="L26" s="48">
        <v>46</v>
      </c>
      <c r="M26" s="48" t="s">
        <v>109</v>
      </c>
      <c r="N26" s="48" t="s">
        <v>0</v>
      </c>
      <c r="O26" s="48" t="s">
        <v>109</v>
      </c>
      <c r="P26" s="48" t="s">
        <v>0</v>
      </c>
      <c r="Q26" s="84"/>
    </row>
    <row r="27" spans="1:17" ht="18" customHeight="1">
      <c r="A27" s="217"/>
      <c r="B27" s="92" t="s">
        <v>98</v>
      </c>
      <c r="C27" s="48" t="s">
        <v>109</v>
      </c>
      <c r="D27" s="48">
        <v>33</v>
      </c>
      <c r="E27" s="48" t="s">
        <v>0</v>
      </c>
      <c r="F27" s="48" t="s">
        <v>0</v>
      </c>
      <c r="G27" s="48" t="s">
        <v>0</v>
      </c>
      <c r="H27" s="48">
        <v>32</v>
      </c>
      <c r="I27" s="48" t="s">
        <v>109</v>
      </c>
      <c r="J27" s="48" t="s">
        <v>0</v>
      </c>
      <c r="K27" s="48">
        <v>92</v>
      </c>
      <c r="L27" s="48">
        <v>33</v>
      </c>
      <c r="M27" s="48" t="s">
        <v>0</v>
      </c>
      <c r="N27" s="48" t="s">
        <v>0</v>
      </c>
      <c r="O27" s="48" t="s">
        <v>0</v>
      </c>
      <c r="P27" s="48" t="s">
        <v>0</v>
      </c>
      <c r="Q27" s="84"/>
    </row>
    <row r="28" spans="1:17" ht="18" customHeight="1">
      <c r="A28" s="215" t="s">
        <v>117</v>
      </c>
      <c r="B28" s="98" t="s">
        <v>99</v>
      </c>
      <c r="C28" s="48" t="s">
        <v>109</v>
      </c>
      <c r="D28" s="48" t="s">
        <v>109</v>
      </c>
      <c r="E28" s="48" t="s">
        <v>109</v>
      </c>
      <c r="F28" s="48" t="s">
        <v>0</v>
      </c>
      <c r="G28" s="48" t="s">
        <v>0</v>
      </c>
      <c r="H28" s="48">
        <v>71</v>
      </c>
      <c r="I28" s="48" t="s">
        <v>109</v>
      </c>
      <c r="J28" s="48" t="s">
        <v>0</v>
      </c>
      <c r="K28" s="48">
        <v>172</v>
      </c>
      <c r="L28" s="48">
        <v>105</v>
      </c>
      <c r="M28" s="48" t="s">
        <v>0</v>
      </c>
      <c r="N28" s="48" t="s">
        <v>109</v>
      </c>
      <c r="O28" s="48" t="s">
        <v>0</v>
      </c>
      <c r="P28" s="48" t="s">
        <v>0</v>
      </c>
      <c r="Q28" s="84"/>
    </row>
    <row r="29" spans="1:17" ht="18" customHeight="1">
      <c r="A29" s="217"/>
      <c r="B29" s="92" t="s">
        <v>100</v>
      </c>
      <c r="C29" s="48" t="s">
        <v>109</v>
      </c>
      <c r="D29" s="48" t="s">
        <v>109</v>
      </c>
      <c r="E29" s="48" t="s">
        <v>0</v>
      </c>
      <c r="F29" s="48" t="s">
        <v>0</v>
      </c>
      <c r="G29" s="48" t="s">
        <v>0</v>
      </c>
      <c r="H29" s="48" t="s">
        <v>0</v>
      </c>
      <c r="I29" s="48" t="s">
        <v>0</v>
      </c>
      <c r="J29" s="48" t="s">
        <v>0</v>
      </c>
      <c r="K29" s="48" t="s">
        <v>109</v>
      </c>
      <c r="L29" s="48" t="s">
        <v>109</v>
      </c>
      <c r="M29" s="48" t="s">
        <v>0</v>
      </c>
      <c r="N29" s="48" t="s">
        <v>0</v>
      </c>
      <c r="O29" s="48" t="s">
        <v>0</v>
      </c>
      <c r="P29" s="48" t="s">
        <v>0</v>
      </c>
      <c r="Q29" s="84"/>
    </row>
    <row r="30" spans="1:17" ht="18" customHeight="1">
      <c r="A30" s="215" t="s">
        <v>118</v>
      </c>
      <c r="B30" s="98" t="s">
        <v>101</v>
      </c>
      <c r="C30" s="48" t="s">
        <v>109</v>
      </c>
      <c r="D30" s="48" t="s">
        <v>109</v>
      </c>
      <c r="E30" s="48" t="s">
        <v>109</v>
      </c>
      <c r="F30" s="48" t="s">
        <v>0</v>
      </c>
      <c r="G30" s="48" t="s">
        <v>0</v>
      </c>
      <c r="H30" s="48" t="s">
        <v>109</v>
      </c>
      <c r="I30" s="48" t="s">
        <v>0</v>
      </c>
      <c r="J30" s="48" t="s">
        <v>0</v>
      </c>
      <c r="K30" s="48">
        <v>88</v>
      </c>
      <c r="L30" s="48" t="s">
        <v>0</v>
      </c>
      <c r="M30" s="48" t="s">
        <v>0</v>
      </c>
      <c r="N30" s="48" t="s">
        <v>109</v>
      </c>
      <c r="O30" s="48" t="s">
        <v>0</v>
      </c>
      <c r="P30" s="48" t="s">
        <v>0</v>
      </c>
      <c r="Q30" s="84"/>
    </row>
    <row r="31" spans="1:17" ht="18" customHeight="1">
      <c r="A31" s="217"/>
      <c r="B31" s="92" t="s">
        <v>102</v>
      </c>
      <c r="C31" s="48" t="s">
        <v>109</v>
      </c>
      <c r="D31" s="48" t="s">
        <v>109</v>
      </c>
      <c r="E31" s="48" t="s">
        <v>0</v>
      </c>
      <c r="F31" s="48" t="s">
        <v>0</v>
      </c>
      <c r="G31" s="48" t="s">
        <v>0</v>
      </c>
      <c r="H31" s="48" t="s">
        <v>0</v>
      </c>
      <c r="I31" s="48" t="s">
        <v>0</v>
      </c>
      <c r="J31" s="48" t="s">
        <v>0</v>
      </c>
      <c r="K31" s="48">
        <v>275</v>
      </c>
      <c r="L31" s="48" t="s">
        <v>109</v>
      </c>
      <c r="M31" s="48" t="s">
        <v>109</v>
      </c>
      <c r="N31" s="48">
        <v>170</v>
      </c>
      <c r="O31" s="48" t="s">
        <v>0</v>
      </c>
      <c r="P31" s="48" t="s">
        <v>0</v>
      </c>
      <c r="Q31" s="84"/>
    </row>
    <row r="32" spans="1:17" ht="18" customHeight="1">
      <c r="A32" s="215" t="s">
        <v>119</v>
      </c>
      <c r="B32" s="98" t="s">
        <v>103</v>
      </c>
      <c r="C32" s="48" t="s">
        <v>109</v>
      </c>
      <c r="D32" s="48" t="s">
        <v>109</v>
      </c>
      <c r="E32" s="48">
        <v>237</v>
      </c>
      <c r="F32" s="48" t="s">
        <v>0</v>
      </c>
      <c r="G32" s="48" t="s">
        <v>0</v>
      </c>
      <c r="H32" s="48" t="s">
        <v>109</v>
      </c>
      <c r="I32" s="48" t="s">
        <v>0</v>
      </c>
      <c r="J32" s="48" t="s">
        <v>109</v>
      </c>
      <c r="K32" s="48">
        <v>212</v>
      </c>
      <c r="L32" s="48">
        <v>108</v>
      </c>
      <c r="M32" s="48" t="s">
        <v>109</v>
      </c>
      <c r="N32" s="48" t="s">
        <v>109</v>
      </c>
      <c r="O32" s="48" t="s">
        <v>109</v>
      </c>
      <c r="P32" s="48" t="s">
        <v>0</v>
      </c>
      <c r="Q32" s="84"/>
    </row>
    <row r="33" spans="1:17" ht="18" customHeight="1">
      <c r="A33" s="217"/>
      <c r="B33" s="92" t="s">
        <v>104</v>
      </c>
      <c r="C33" s="48" t="s">
        <v>109</v>
      </c>
      <c r="D33" s="48">
        <v>33</v>
      </c>
      <c r="E33" s="48" t="s">
        <v>0</v>
      </c>
      <c r="F33" s="48" t="s">
        <v>0</v>
      </c>
      <c r="G33" s="48" t="s">
        <v>0</v>
      </c>
      <c r="H33" s="48" t="s">
        <v>109</v>
      </c>
      <c r="I33" s="48" t="s">
        <v>0</v>
      </c>
      <c r="J33" s="48" t="s">
        <v>0</v>
      </c>
      <c r="K33" s="48">
        <v>68</v>
      </c>
      <c r="L33" s="48">
        <v>33</v>
      </c>
      <c r="M33" s="48" t="s">
        <v>109</v>
      </c>
      <c r="N33" s="48" t="s">
        <v>0</v>
      </c>
      <c r="O33" s="48" t="s">
        <v>0</v>
      </c>
      <c r="P33" s="48" t="s">
        <v>0</v>
      </c>
      <c r="Q33" s="84"/>
    </row>
    <row r="34" spans="1:17" ht="18" customHeight="1">
      <c r="A34" s="215" t="s">
        <v>120</v>
      </c>
      <c r="B34" s="98" t="s">
        <v>105</v>
      </c>
      <c r="C34" s="48" t="s">
        <v>109</v>
      </c>
      <c r="D34" s="48" t="s">
        <v>109</v>
      </c>
      <c r="E34" s="48">
        <v>399</v>
      </c>
      <c r="F34" s="48" t="s">
        <v>0</v>
      </c>
      <c r="G34" s="48" t="s">
        <v>0</v>
      </c>
      <c r="H34" s="48" t="s">
        <v>109</v>
      </c>
      <c r="I34" s="48" t="s">
        <v>0</v>
      </c>
      <c r="J34" s="48" t="s">
        <v>0</v>
      </c>
      <c r="K34" s="48">
        <v>39</v>
      </c>
      <c r="L34" s="48" t="s">
        <v>109</v>
      </c>
      <c r="M34" s="48" t="s">
        <v>0</v>
      </c>
      <c r="N34" s="48" t="s">
        <v>109</v>
      </c>
      <c r="O34" s="48" t="s">
        <v>0</v>
      </c>
      <c r="P34" s="48" t="s">
        <v>0</v>
      </c>
      <c r="Q34" s="84"/>
    </row>
    <row r="35" spans="1:17" ht="18" customHeight="1">
      <c r="A35" s="216"/>
      <c r="B35" s="97" t="s">
        <v>106</v>
      </c>
      <c r="C35" s="48" t="s">
        <v>109</v>
      </c>
      <c r="D35" s="48" t="s">
        <v>109</v>
      </c>
      <c r="E35" s="48">
        <v>415</v>
      </c>
      <c r="F35" s="48" t="s">
        <v>0</v>
      </c>
      <c r="G35" s="48" t="s">
        <v>0</v>
      </c>
      <c r="H35" s="48" t="s">
        <v>0</v>
      </c>
      <c r="I35" s="48" t="s">
        <v>0</v>
      </c>
      <c r="J35" s="48" t="s">
        <v>0</v>
      </c>
      <c r="K35" s="48" t="s">
        <v>109</v>
      </c>
      <c r="L35" s="48" t="s">
        <v>0</v>
      </c>
      <c r="M35" s="48" t="s">
        <v>109</v>
      </c>
      <c r="N35" s="48" t="s">
        <v>109</v>
      </c>
      <c r="O35" s="48" t="s">
        <v>0</v>
      </c>
      <c r="P35" s="48" t="s">
        <v>0</v>
      </c>
      <c r="Q35" s="84"/>
    </row>
    <row r="36" spans="1:17" ht="18" customHeight="1">
      <c r="A36" s="217"/>
      <c r="B36" s="100" t="s">
        <v>107</v>
      </c>
      <c r="C36" s="48">
        <v>208</v>
      </c>
      <c r="D36" s="48" t="s">
        <v>0</v>
      </c>
      <c r="E36" s="48">
        <v>100</v>
      </c>
      <c r="F36" s="48" t="s">
        <v>0</v>
      </c>
      <c r="G36" s="48" t="s">
        <v>0</v>
      </c>
      <c r="H36" s="48" t="s">
        <v>0</v>
      </c>
      <c r="I36" s="48" t="s">
        <v>0</v>
      </c>
      <c r="J36" s="48" t="s">
        <v>0</v>
      </c>
      <c r="K36" s="48">
        <v>108</v>
      </c>
      <c r="L36" s="48" t="s">
        <v>0</v>
      </c>
      <c r="M36" s="48" t="s">
        <v>0</v>
      </c>
      <c r="N36" s="48" t="s">
        <v>0</v>
      </c>
      <c r="O36" s="48" t="s">
        <v>0</v>
      </c>
      <c r="P36" s="48" t="s">
        <v>0</v>
      </c>
      <c r="Q36" s="84"/>
    </row>
    <row r="37" spans="1:17" ht="18" customHeight="1">
      <c r="A37" s="101" t="s">
        <v>121</v>
      </c>
      <c r="B37" s="102" t="s">
        <v>108</v>
      </c>
      <c r="C37" s="48" t="s">
        <v>109</v>
      </c>
      <c r="D37" s="48" t="s">
        <v>0</v>
      </c>
      <c r="E37" s="48" t="s">
        <v>0</v>
      </c>
      <c r="F37" s="48" t="s">
        <v>0</v>
      </c>
      <c r="G37" s="48" t="s">
        <v>0</v>
      </c>
      <c r="H37" s="48" t="s">
        <v>0</v>
      </c>
      <c r="I37" s="48" t="s">
        <v>0</v>
      </c>
      <c r="J37" s="48" t="s">
        <v>0</v>
      </c>
      <c r="K37" s="48" t="s">
        <v>109</v>
      </c>
      <c r="L37" s="48" t="s">
        <v>0</v>
      </c>
      <c r="M37" s="48" t="s">
        <v>109</v>
      </c>
      <c r="N37" s="48" t="s">
        <v>0</v>
      </c>
      <c r="O37" s="48" t="s">
        <v>0</v>
      </c>
      <c r="P37" s="48" t="s">
        <v>0</v>
      </c>
      <c r="Q37" s="84"/>
    </row>
    <row r="38" spans="1:17" ht="6.75" customHeight="1">
      <c r="A38" s="108"/>
      <c r="B38" s="10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84"/>
    </row>
    <row r="39" spans="1:17" ht="18" customHeight="1" thickBot="1">
      <c r="A39" s="240" t="s">
        <v>122</v>
      </c>
      <c r="B39" s="241"/>
      <c r="C39" s="109">
        <v>121757</v>
      </c>
      <c r="D39" s="109" t="s">
        <v>109</v>
      </c>
      <c r="E39" s="109">
        <v>90130</v>
      </c>
      <c r="F39" s="109">
        <v>11287</v>
      </c>
      <c r="G39" s="109">
        <v>23</v>
      </c>
      <c r="H39" s="109">
        <v>1498</v>
      </c>
      <c r="I39" s="109">
        <v>518</v>
      </c>
      <c r="J39" s="109">
        <v>860</v>
      </c>
      <c r="K39" s="109">
        <v>12556</v>
      </c>
      <c r="L39" s="109">
        <v>2213</v>
      </c>
      <c r="M39" s="109">
        <v>4493</v>
      </c>
      <c r="N39" s="109">
        <v>704</v>
      </c>
      <c r="O39" s="109">
        <v>392</v>
      </c>
      <c r="P39" s="109" t="s">
        <v>109</v>
      </c>
      <c r="Q39" s="84"/>
    </row>
    <row r="40" spans="1:17" ht="6.75" customHeight="1">
      <c r="A40" s="88"/>
      <c r="B40" s="88"/>
      <c r="C40" s="89"/>
      <c r="D40" s="89"/>
      <c r="E40" s="89"/>
      <c r="F40" s="90"/>
      <c r="G40" s="84"/>
      <c r="H40" s="84"/>
      <c r="I40" s="89"/>
      <c r="J40" s="89"/>
      <c r="K40" s="89"/>
      <c r="L40" s="89"/>
      <c r="M40" s="89"/>
      <c r="N40" s="89"/>
      <c r="O40" s="89"/>
      <c r="P40" s="84"/>
      <c r="Q40" s="84"/>
    </row>
    <row r="41" spans="1:17">
      <c r="A41" s="84" t="s">
        <v>179</v>
      </c>
      <c r="B41" s="84"/>
      <c r="C41" s="84"/>
      <c r="D41" s="84"/>
      <c r="E41" s="84"/>
      <c r="F41" s="84"/>
      <c r="G41" s="84"/>
      <c r="H41" s="84"/>
      <c r="I41" s="89"/>
      <c r="J41" s="89"/>
      <c r="K41" s="89"/>
      <c r="L41" s="89"/>
      <c r="M41" s="89"/>
      <c r="N41" s="89"/>
      <c r="O41" s="89"/>
      <c r="P41" s="84"/>
      <c r="Q41" s="84"/>
    </row>
    <row r="42" spans="1:17">
      <c r="A42" s="9" t="s">
        <v>181</v>
      </c>
      <c r="B42" s="88"/>
      <c r="C42" s="89"/>
      <c r="D42" s="89"/>
      <c r="E42" s="89"/>
      <c r="F42" s="90"/>
      <c r="G42" s="84"/>
      <c r="H42" s="84"/>
      <c r="I42" s="89"/>
      <c r="J42" s="89"/>
      <c r="K42" s="89"/>
      <c r="L42" s="89"/>
      <c r="M42" s="89"/>
      <c r="N42" s="89"/>
      <c r="O42" s="89"/>
      <c r="P42" s="84"/>
      <c r="Q42" s="84"/>
    </row>
    <row r="43" spans="1:17">
      <c r="A43" s="9" t="s">
        <v>124</v>
      </c>
      <c r="B43" s="88"/>
      <c r="C43" s="89"/>
      <c r="D43" s="89"/>
      <c r="E43" s="89"/>
      <c r="F43" s="90"/>
      <c r="G43" s="84"/>
      <c r="H43" s="84"/>
      <c r="I43" s="89"/>
      <c r="J43" s="89"/>
      <c r="K43" s="89"/>
      <c r="L43" s="89"/>
      <c r="M43" s="89"/>
      <c r="N43" s="89"/>
      <c r="O43" s="89"/>
      <c r="P43" s="84"/>
      <c r="Q43" s="84"/>
    </row>
    <row r="44" spans="1:17">
      <c r="A44" s="88"/>
      <c r="B44" s="88"/>
      <c r="C44" s="89"/>
      <c r="D44" s="89"/>
      <c r="E44" s="89"/>
      <c r="F44" s="90"/>
      <c r="G44" s="84"/>
      <c r="H44" s="84"/>
      <c r="I44" s="89"/>
      <c r="J44" s="89"/>
      <c r="K44" s="89"/>
      <c r="L44" s="89"/>
      <c r="M44" s="89"/>
      <c r="N44" s="89"/>
      <c r="O44" s="89"/>
      <c r="P44" s="84"/>
      <c r="Q44" s="84"/>
    </row>
    <row r="45" spans="1:17">
      <c r="A45" s="88"/>
      <c r="B45" s="88"/>
      <c r="C45" s="89"/>
      <c r="D45" s="89"/>
      <c r="E45" s="89"/>
      <c r="F45" s="90"/>
      <c r="G45" s="84"/>
      <c r="H45" s="84"/>
      <c r="I45" s="89"/>
      <c r="J45" s="89"/>
      <c r="K45" s="89"/>
      <c r="L45" s="89"/>
      <c r="M45" s="89"/>
      <c r="N45" s="89"/>
      <c r="O45" s="89"/>
      <c r="P45" s="84"/>
      <c r="Q45" s="84"/>
    </row>
  </sheetData>
  <mergeCells count="18">
    <mergeCell ref="A32:A33"/>
    <mergeCell ref="A34:A36"/>
    <mergeCell ref="A39:B39"/>
    <mergeCell ref="A15:A18"/>
    <mergeCell ref="A20:A21"/>
    <mergeCell ref="A22:A23"/>
    <mergeCell ref="A24:A27"/>
    <mergeCell ref="O3:P3"/>
    <mergeCell ref="G4:H4"/>
    <mergeCell ref="A28:A29"/>
    <mergeCell ref="A30:A31"/>
    <mergeCell ref="A1:H1"/>
    <mergeCell ref="C3:D3"/>
    <mergeCell ref="K3:L3"/>
    <mergeCell ref="M3:N3"/>
    <mergeCell ref="A5:A12"/>
    <mergeCell ref="B3:B4"/>
    <mergeCell ref="A13:A14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>
              <from>
                <xdr:col>14</xdr:col>
                <xdr:colOff>428625</xdr:colOff>
                <xdr:row>39</xdr:row>
                <xdr:rowOff>76200</xdr:rowOff>
              </from>
              <to>
                <xdr:col>15</xdr:col>
                <xdr:colOff>628650</xdr:colOff>
                <xdr:row>45</xdr:row>
                <xdr:rowOff>9525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zoomScale="85" zoomScaleNormal="85" workbookViewId="0">
      <selection sqref="A1:I1"/>
    </sheetView>
  </sheetViews>
  <sheetFormatPr defaultColWidth="8.625" defaultRowHeight="14.25"/>
  <cols>
    <col min="1" max="1" width="1.25" style="153" customWidth="1"/>
    <col min="2" max="2" width="15" style="153" customWidth="1"/>
    <col min="3" max="3" width="1.25" style="167" customWidth="1"/>
    <col min="4" max="4" width="13.125" style="153" customWidth="1"/>
    <col min="5" max="5" width="13.125" style="168" customWidth="1"/>
    <col min="6" max="6" width="13.125" style="153" customWidth="1"/>
    <col min="7" max="9" width="9" style="153" customWidth="1"/>
    <col min="10" max="10" width="0.875" style="153" customWidth="1"/>
    <col min="11" max="11" width="2.125" style="153" customWidth="1"/>
    <col min="12" max="20" width="9" style="153" customWidth="1"/>
    <col min="21" max="21" width="6.625" style="153" customWidth="1"/>
    <col min="22" max="22" width="0.625" style="160" customWidth="1"/>
    <col min="23" max="23" width="8.75" style="153" bestFit="1" customWidth="1"/>
    <col min="24" max="24" width="8.625" style="153"/>
    <col min="25" max="25" width="8.75" style="153" bestFit="1" customWidth="1"/>
    <col min="26" max="29" width="8.625" style="153"/>
    <col min="30" max="30" width="8.75" style="153" bestFit="1" customWidth="1"/>
    <col min="31" max="16384" width="8.625" style="153"/>
  </cols>
  <sheetData>
    <row r="1" spans="1:33" ht="18" customHeight="1">
      <c r="A1" s="242" t="s">
        <v>169</v>
      </c>
      <c r="B1" s="242"/>
      <c r="C1" s="242"/>
      <c r="D1" s="242"/>
      <c r="E1" s="242"/>
      <c r="F1" s="242"/>
      <c r="G1" s="242"/>
      <c r="H1" s="242"/>
      <c r="I1" s="242"/>
      <c r="J1" s="26"/>
      <c r="K1" s="26"/>
      <c r="L1" s="26"/>
      <c r="M1" s="26"/>
      <c r="N1" s="26"/>
      <c r="O1" s="26"/>
      <c r="P1" s="26"/>
      <c r="Q1" s="26"/>
      <c r="R1" s="26"/>
      <c r="T1" s="160"/>
      <c r="U1" s="160"/>
      <c r="V1" s="153"/>
      <c r="Z1" s="26"/>
      <c r="AA1" s="26"/>
      <c r="AB1" s="26"/>
      <c r="AC1" s="26"/>
      <c r="AD1" s="160"/>
      <c r="AE1" s="160"/>
    </row>
    <row r="2" spans="1:33" ht="11.25" customHeight="1">
      <c r="C2" s="27"/>
      <c r="D2" s="26"/>
      <c r="E2" s="28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6"/>
      <c r="R2" s="26"/>
      <c r="S2" s="26"/>
      <c r="W2" s="160"/>
      <c r="AB2" s="26"/>
      <c r="AC2" s="26"/>
      <c r="AD2" s="26"/>
      <c r="AE2" s="26"/>
      <c r="AF2" s="160"/>
      <c r="AG2" s="160"/>
    </row>
    <row r="3" spans="1:33" ht="11.25" customHeight="1" thickBot="1">
      <c r="C3" s="27"/>
      <c r="D3" s="29"/>
      <c r="E3" s="30"/>
      <c r="F3" s="29"/>
      <c r="G3" s="161"/>
      <c r="H3" s="161"/>
      <c r="I3" s="161"/>
      <c r="L3" s="161"/>
      <c r="M3" s="161"/>
      <c r="N3" s="161"/>
      <c r="O3" s="161"/>
      <c r="P3" s="161"/>
      <c r="Q3" s="29"/>
      <c r="R3" s="29"/>
      <c r="S3" s="29"/>
      <c r="T3" s="161"/>
      <c r="U3" s="160"/>
      <c r="W3" s="160"/>
      <c r="AB3" s="26"/>
      <c r="AC3" s="26"/>
      <c r="AD3" s="26"/>
      <c r="AE3" s="26"/>
      <c r="AF3" s="160"/>
      <c r="AG3" s="160"/>
    </row>
    <row r="4" spans="1:33" ht="27" customHeight="1">
      <c r="A4" s="31"/>
      <c r="B4" s="31"/>
      <c r="C4" s="32"/>
      <c r="D4" s="245" t="s">
        <v>8</v>
      </c>
      <c r="E4" s="246"/>
      <c r="F4" s="247"/>
      <c r="G4" s="33" t="s">
        <v>9</v>
      </c>
      <c r="H4" s="34"/>
      <c r="I4" s="34"/>
      <c r="J4" s="35"/>
      <c r="K4" s="26"/>
      <c r="L4" s="36"/>
      <c r="M4" s="36"/>
      <c r="N4" s="34" t="s">
        <v>75</v>
      </c>
      <c r="O4" s="162"/>
      <c r="P4" s="34"/>
      <c r="Q4" s="34"/>
      <c r="R4" s="162"/>
      <c r="S4" s="34"/>
      <c r="T4" s="162"/>
      <c r="U4" s="35"/>
      <c r="W4" s="160"/>
      <c r="AB4" s="26"/>
      <c r="AC4" s="26"/>
      <c r="AD4" s="26"/>
      <c r="AE4" s="26"/>
      <c r="AF4" s="160"/>
      <c r="AG4" s="160"/>
    </row>
    <row r="5" spans="1:33" ht="27" customHeight="1">
      <c r="A5" s="27"/>
      <c r="B5" s="27"/>
      <c r="C5" s="37"/>
      <c r="D5" s="248" t="s">
        <v>10</v>
      </c>
      <c r="E5" s="250" t="s">
        <v>199</v>
      </c>
      <c r="F5" s="248" t="s">
        <v>11</v>
      </c>
      <c r="G5" s="210" t="s">
        <v>200</v>
      </c>
      <c r="H5" s="236"/>
      <c r="I5" s="243"/>
      <c r="J5" s="35"/>
      <c r="K5" s="26"/>
      <c r="L5" s="210" t="s">
        <v>201</v>
      </c>
      <c r="M5" s="236"/>
      <c r="N5" s="243"/>
      <c r="O5" s="210" t="s">
        <v>202</v>
      </c>
      <c r="P5" s="236"/>
      <c r="Q5" s="243"/>
      <c r="R5" s="210" t="s">
        <v>203</v>
      </c>
      <c r="S5" s="236"/>
      <c r="T5" s="236"/>
      <c r="U5" s="194"/>
      <c r="V5" s="35"/>
      <c r="W5" s="35"/>
      <c r="X5" s="35"/>
      <c r="Y5" s="35"/>
      <c r="Z5" s="26"/>
      <c r="AA5" s="26"/>
      <c r="AB5" s="26"/>
      <c r="AC5" s="26"/>
      <c r="AD5" s="26"/>
      <c r="AE5" s="26"/>
      <c r="AF5" s="160"/>
      <c r="AG5" s="160"/>
    </row>
    <row r="6" spans="1:33" ht="27" customHeight="1">
      <c r="A6" s="38"/>
      <c r="B6" s="38"/>
      <c r="C6" s="39"/>
      <c r="D6" s="249"/>
      <c r="E6" s="251"/>
      <c r="F6" s="249"/>
      <c r="G6" s="40" t="s">
        <v>10</v>
      </c>
      <c r="H6" s="40" t="s">
        <v>199</v>
      </c>
      <c r="I6" s="40" t="s">
        <v>12</v>
      </c>
      <c r="J6" s="35"/>
      <c r="K6" s="26"/>
      <c r="L6" s="40" t="s">
        <v>10</v>
      </c>
      <c r="M6" s="41" t="s">
        <v>199</v>
      </c>
      <c r="N6" s="40" t="s">
        <v>11</v>
      </c>
      <c r="O6" s="40" t="s">
        <v>10</v>
      </c>
      <c r="P6" s="41" t="s">
        <v>199</v>
      </c>
      <c r="Q6" s="40" t="s">
        <v>11</v>
      </c>
      <c r="R6" s="40" t="s">
        <v>10</v>
      </c>
      <c r="S6" s="41" t="s">
        <v>199</v>
      </c>
      <c r="T6" s="189" t="s">
        <v>11</v>
      </c>
      <c r="V6" s="35"/>
      <c r="W6" s="35"/>
      <c r="X6" s="35"/>
      <c r="Y6" s="35"/>
      <c r="Z6" s="26"/>
      <c r="AA6" s="26"/>
      <c r="AB6" s="26"/>
      <c r="AC6" s="26"/>
      <c r="AD6" s="26"/>
      <c r="AE6" s="26"/>
      <c r="AF6" s="160"/>
      <c r="AG6" s="160"/>
    </row>
    <row r="7" spans="1:33" ht="9" customHeight="1">
      <c r="C7" s="42"/>
      <c r="D7" s="26"/>
      <c r="E7" s="28"/>
      <c r="F7" s="26"/>
      <c r="G7" s="26"/>
      <c r="H7" s="26"/>
      <c r="I7" s="26"/>
      <c r="J7" s="26"/>
      <c r="K7" s="26"/>
      <c r="L7" s="26"/>
      <c r="M7" s="163"/>
      <c r="N7" s="26"/>
      <c r="O7" s="26"/>
      <c r="P7" s="26"/>
      <c r="R7" s="26"/>
      <c r="T7" s="26"/>
      <c r="V7" s="35"/>
      <c r="W7" s="160"/>
      <c r="X7" s="35"/>
      <c r="Y7" s="35"/>
      <c r="Z7" s="26"/>
      <c r="AA7" s="26"/>
      <c r="AB7" s="26"/>
      <c r="AC7" s="26"/>
      <c r="AD7" s="26"/>
      <c r="AE7" s="26"/>
      <c r="AF7" s="160"/>
      <c r="AG7" s="160"/>
    </row>
    <row r="8" spans="1:33" ht="31.5" customHeight="1">
      <c r="A8" s="43"/>
      <c r="B8" s="194" t="s">
        <v>215</v>
      </c>
      <c r="C8" s="44"/>
      <c r="D8" s="45">
        <v>1727</v>
      </c>
      <c r="E8" s="46">
        <v>3955.93</v>
      </c>
      <c r="F8" s="45">
        <v>88348</v>
      </c>
      <c r="G8" s="45">
        <v>576</v>
      </c>
      <c r="H8" s="46">
        <v>363.19</v>
      </c>
      <c r="I8" s="45">
        <v>17858</v>
      </c>
      <c r="J8" s="45"/>
      <c r="K8" s="45"/>
      <c r="L8" s="45">
        <v>644</v>
      </c>
      <c r="M8" s="46">
        <v>1034.72</v>
      </c>
      <c r="N8" s="45">
        <v>32759</v>
      </c>
      <c r="O8" s="45">
        <v>459</v>
      </c>
      <c r="P8" s="46">
        <v>2135.6399999999994</v>
      </c>
      <c r="Q8" s="45">
        <v>28705</v>
      </c>
      <c r="R8" s="45">
        <v>48</v>
      </c>
      <c r="S8" s="46">
        <v>422.38</v>
      </c>
      <c r="T8" s="45">
        <v>9026</v>
      </c>
      <c r="V8" s="26"/>
      <c r="W8" s="160"/>
      <c r="X8" s="26"/>
      <c r="Z8" s="26"/>
      <c r="AA8" s="26"/>
      <c r="AB8" s="26"/>
      <c r="AC8" s="26"/>
      <c r="AE8" s="26"/>
      <c r="AF8" s="160"/>
      <c r="AG8" s="160"/>
    </row>
    <row r="9" spans="1:33" ht="31.5" customHeight="1">
      <c r="A9" s="196"/>
      <c r="B9" s="47" t="s">
        <v>213</v>
      </c>
      <c r="C9" s="197"/>
      <c r="D9" s="45">
        <v>1698</v>
      </c>
      <c r="E9" s="46">
        <v>3899.02</v>
      </c>
      <c r="F9" s="45">
        <v>88380</v>
      </c>
      <c r="G9" s="45">
        <v>570</v>
      </c>
      <c r="H9" s="46">
        <v>359.21999999999997</v>
      </c>
      <c r="I9" s="45">
        <v>17761</v>
      </c>
      <c r="J9" s="45"/>
      <c r="K9" s="45"/>
      <c r="L9" s="45">
        <v>628</v>
      </c>
      <c r="M9" s="46">
        <v>1014.8900000000001</v>
      </c>
      <c r="N9" s="45">
        <v>32737</v>
      </c>
      <c r="O9" s="45">
        <v>452</v>
      </c>
      <c r="P9" s="46">
        <v>2103.73</v>
      </c>
      <c r="Q9" s="45">
        <v>28616</v>
      </c>
      <c r="R9" s="45">
        <v>48</v>
      </c>
      <c r="S9" s="46">
        <v>421.18000000000006</v>
      </c>
      <c r="T9" s="45">
        <v>9266</v>
      </c>
      <c r="V9" s="26"/>
      <c r="W9" s="160"/>
      <c r="X9" s="26"/>
      <c r="Z9" s="26"/>
      <c r="AA9" s="26"/>
      <c r="AB9" s="26"/>
      <c r="AC9" s="26"/>
      <c r="AE9" s="26"/>
      <c r="AF9" s="160"/>
      <c r="AG9" s="160"/>
    </row>
    <row r="10" spans="1:33" ht="31.5" customHeight="1">
      <c r="A10" s="43"/>
      <c r="B10" s="47" t="s">
        <v>214</v>
      </c>
      <c r="C10" s="44"/>
      <c r="D10" s="45">
        <v>1583</v>
      </c>
      <c r="E10" s="46">
        <v>3678.1500000000005</v>
      </c>
      <c r="F10" s="45">
        <v>86534</v>
      </c>
      <c r="G10" s="45">
        <v>533</v>
      </c>
      <c r="H10" s="46">
        <v>336.95999999999992</v>
      </c>
      <c r="I10" s="45">
        <v>16816</v>
      </c>
      <c r="J10" s="45"/>
      <c r="K10" s="45"/>
      <c r="L10" s="45">
        <v>570</v>
      </c>
      <c r="M10" s="164">
        <v>925.9799999999999</v>
      </c>
      <c r="N10" s="45">
        <v>31785</v>
      </c>
      <c r="O10" s="45">
        <v>437</v>
      </c>
      <c r="P10" s="164">
        <v>2038.46</v>
      </c>
      <c r="Q10" s="45">
        <v>29147</v>
      </c>
      <c r="R10" s="45">
        <v>43</v>
      </c>
      <c r="S10" s="164">
        <v>376.75</v>
      </c>
      <c r="T10" s="45">
        <v>8786</v>
      </c>
      <c r="V10" s="26"/>
      <c r="W10" s="160"/>
      <c r="X10" s="26"/>
      <c r="Z10" s="26"/>
      <c r="AA10" s="26"/>
      <c r="AB10" s="26"/>
      <c r="AC10" s="26"/>
      <c r="AE10" s="26"/>
      <c r="AF10" s="160"/>
      <c r="AG10" s="160"/>
    </row>
    <row r="11" spans="1:33" ht="31.5" customHeight="1">
      <c r="A11" s="43"/>
      <c r="B11" s="47" t="s">
        <v>216</v>
      </c>
      <c r="C11" s="44"/>
      <c r="D11" s="45">
        <f t="shared" ref="D11:I11" si="0">SUM(D13:D23)</f>
        <v>1571</v>
      </c>
      <c r="E11" s="46">
        <f t="shared" si="0"/>
        <v>3711.77</v>
      </c>
      <c r="F11" s="45">
        <f t="shared" si="0"/>
        <v>87743</v>
      </c>
      <c r="G11" s="45">
        <f t="shared" si="0"/>
        <v>519</v>
      </c>
      <c r="H11" s="46">
        <f t="shared" si="0"/>
        <v>329.74999999999994</v>
      </c>
      <c r="I11" s="45">
        <f t="shared" si="0"/>
        <v>16738</v>
      </c>
      <c r="J11" s="45"/>
      <c r="K11" s="45"/>
      <c r="L11" s="45">
        <f t="shared" ref="L11:T11" si="1">SUM(L13:L23)</f>
        <v>568</v>
      </c>
      <c r="M11" s="164">
        <f t="shared" si="1"/>
        <v>919.28999999999985</v>
      </c>
      <c r="N11" s="45">
        <f t="shared" si="1"/>
        <v>32192</v>
      </c>
      <c r="O11" s="45">
        <f t="shared" si="1"/>
        <v>436</v>
      </c>
      <c r="P11" s="164">
        <f t="shared" si="1"/>
        <v>2033.86</v>
      </c>
      <c r="Q11" s="45">
        <f t="shared" si="1"/>
        <v>29033</v>
      </c>
      <c r="R11" s="45">
        <f t="shared" si="1"/>
        <v>48</v>
      </c>
      <c r="S11" s="164">
        <f t="shared" si="1"/>
        <v>428.87</v>
      </c>
      <c r="T11" s="45">
        <f t="shared" si="1"/>
        <v>9780</v>
      </c>
      <c r="V11" s="26"/>
      <c r="W11" s="160"/>
      <c r="X11" s="26"/>
      <c r="Z11" s="26"/>
      <c r="AA11" s="26"/>
      <c r="AB11" s="26"/>
      <c r="AC11" s="26"/>
      <c r="AE11" s="26"/>
      <c r="AF11" s="160"/>
      <c r="AG11" s="160"/>
    </row>
    <row r="12" spans="1:33" ht="9" customHeight="1">
      <c r="A12" s="194"/>
      <c r="B12" s="194"/>
      <c r="C12" s="195"/>
      <c r="D12" s="45"/>
      <c r="E12" s="46"/>
      <c r="F12" s="45"/>
      <c r="G12" s="45"/>
      <c r="H12" s="182"/>
      <c r="I12" s="45"/>
      <c r="J12" s="183"/>
      <c r="K12" s="183"/>
      <c r="L12" s="184"/>
      <c r="M12" s="185"/>
      <c r="N12" s="184"/>
      <c r="O12" s="184"/>
      <c r="P12" s="186"/>
      <c r="Q12" s="184"/>
      <c r="R12" s="184"/>
      <c r="S12" s="186"/>
      <c r="T12" s="45"/>
      <c r="V12" s="26"/>
      <c r="W12" s="160"/>
      <c r="X12" s="26"/>
      <c r="Z12" s="26"/>
      <c r="AA12" s="26"/>
      <c r="AB12" s="26"/>
      <c r="AC12" s="26"/>
      <c r="AE12" s="26"/>
      <c r="AF12" s="160"/>
      <c r="AG12" s="160"/>
    </row>
    <row r="13" spans="1:33" ht="31.5" customHeight="1">
      <c r="A13" s="196"/>
      <c r="B13" s="196" t="s">
        <v>13</v>
      </c>
      <c r="C13" s="197"/>
      <c r="D13" s="45">
        <f t="shared" ref="D13:F14" si="2">G13+L13+O13+R13</f>
        <v>188</v>
      </c>
      <c r="E13" s="279">
        <f t="shared" si="2"/>
        <v>805.84</v>
      </c>
      <c r="F13" s="45">
        <f t="shared" si="2"/>
        <v>8222</v>
      </c>
      <c r="G13" s="45">
        <v>9</v>
      </c>
      <c r="H13" s="46">
        <v>7.2</v>
      </c>
      <c r="I13" s="45">
        <v>267</v>
      </c>
      <c r="J13" s="183"/>
      <c r="K13" s="183"/>
      <c r="L13" s="45">
        <v>31</v>
      </c>
      <c r="M13" s="280">
        <v>53.39</v>
      </c>
      <c r="N13" s="45">
        <v>1285</v>
      </c>
      <c r="O13" s="45">
        <v>146</v>
      </c>
      <c r="P13" s="186">
        <v>710.15</v>
      </c>
      <c r="Q13" s="45">
        <v>6450</v>
      </c>
      <c r="R13" s="45">
        <v>2</v>
      </c>
      <c r="S13" s="186">
        <v>35.1</v>
      </c>
      <c r="T13" s="281">
        <v>220</v>
      </c>
      <c r="V13" s="26"/>
      <c r="W13" s="160"/>
      <c r="X13" s="26"/>
      <c r="Z13" s="26"/>
      <c r="AA13" s="26"/>
      <c r="AB13" s="26"/>
      <c r="AC13" s="26"/>
      <c r="AE13" s="26"/>
      <c r="AF13" s="160"/>
      <c r="AG13" s="160"/>
    </row>
    <row r="14" spans="1:33" ht="31.5" customHeight="1">
      <c r="A14" s="196"/>
      <c r="B14" s="196" t="s">
        <v>14</v>
      </c>
      <c r="C14" s="197"/>
      <c r="D14" s="45">
        <f t="shared" si="2"/>
        <v>172</v>
      </c>
      <c r="E14" s="279">
        <f t="shared" si="2"/>
        <v>223.15999999999997</v>
      </c>
      <c r="F14" s="45">
        <f t="shared" si="2"/>
        <v>8981</v>
      </c>
      <c r="G14" s="45">
        <v>62</v>
      </c>
      <c r="H14" s="46">
        <v>45.73</v>
      </c>
      <c r="I14" s="45">
        <v>2110</v>
      </c>
      <c r="J14" s="183"/>
      <c r="K14" s="183"/>
      <c r="L14" s="45">
        <v>104</v>
      </c>
      <c r="M14" s="280">
        <v>149.01</v>
      </c>
      <c r="N14" s="45">
        <v>5792</v>
      </c>
      <c r="O14" s="45">
        <v>6</v>
      </c>
      <c r="P14" s="186">
        <v>28.42</v>
      </c>
      <c r="Q14" s="45">
        <v>1079</v>
      </c>
      <c r="R14" s="282">
        <v>0</v>
      </c>
      <c r="S14" s="282">
        <v>0</v>
      </c>
      <c r="T14" s="282">
        <v>0</v>
      </c>
      <c r="V14" s="26"/>
      <c r="W14" s="160"/>
      <c r="X14" s="26"/>
      <c r="Z14" s="26"/>
      <c r="AA14" s="26"/>
      <c r="AB14" s="26"/>
      <c r="AC14" s="26"/>
      <c r="AE14" s="26"/>
      <c r="AF14" s="160"/>
      <c r="AG14" s="160"/>
    </row>
    <row r="15" spans="1:33" ht="31.5" customHeight="1">
      <c r="A15" s="196"/>
      <c r="B15" s="196" t="s">
        <v>15</v>
      </c>
      <c r="C15" s="197"/>
      <c r="D15" s="45">
        <f t="shared" ref="D15:D23" si="3">G15+L15+O15+R15</f>
        <v>107</v>
      </c>
      <c r="E15" s="279">
        <f t="shared" ref="E15:F23" si="4">H15+M15+P15+S15</f>
        <v>272.91999999999996</v>
      </c>
      <c r="F15" s="45">
        <f t="shared" si="4"/>
        <v>5884</v>
      </c>
      <c r="G15" s="45">
        <v>26</v>
      </c>
      <c r="H15" s="46">
        <v>17.3</v>
      </c>
      <c r="I15" s="45">
        <v>957</v>
      </c>
      <c r="J15" s="183"/>
      <c r="K15" s="183"/>
      <c r="L15" s="45">
        <v>41</v>
      </c>
      <c r="M15" s="280">
        <v>71.98</v>
      </c>
      <c r="N15" s="45">
        <v>3030</v>
      </c>
      <c r="O15" s="48">
        <v>40</v>
      </c>
      <c r="P15" s="186">
        <v>183.64</v>
      </c>
      <c r="Q15" s="45">
        <v>1897</v>
      </c>
      <c r="R15" s="282">
        <v>0</v>
      </c>
      <c r="S15" s="282">
        <v>0</v>
      </c>
      <c r="T15" s="282">
        <v>0</v>
      </c>
      <c r="V15" s="26"/>
      <c r="W15" s="160"/>
      <c r="X15" s="26"/>
      <c r="Z15" s="26"/>
      <c r="AA15" s="26"/>
      <c r="AB15" s="26"/>
      <c r="AC15" s="26"/>
      <c r="AE15" s="26"/>
      <c r="AF15" s="160"/>
      <c r="AG15" s="160"/>
    </row>
    <row r="16" spans="1:33" ht="31.5" customHeight="1">
      <c r="A16" s="196"/>
      <c r="B16" s="196" t="s">
        <v>16</v>
      </c>
      <c r="C16" s="197"/>
      <c r="D16" s="45">
        <f t="shared" si="3"/>
        <v>258</v>
      </c>
      <c r="E16" s="279">
        <f t="shared" si="4"/>
        <v>363.53</v>
      </c>
      <c r="F16" s="45">
        <f t="shared" si="4"/>
        <v>11967</v>
      </c>
      <c r="G16" s="45">
        <v>133</v>
      </c>
      <c r="H16" s="279">
        <v>78.98</v>
      </c>
      <c r="I16" s="45">
        <v>4779</v>
      </c>
      <c r="J16" s="183"/>
      <c r="K16" s="183"/>
      <c r="L16" s="45">
        <v>95</v>
      </c>
      <c r="M16" s="283">
        <v>141.53</v>
      </c>
      <c r="N16" s="45">
        <v>5704</v>
      </c>
      <c r="O16" s="45">
        <v>30</v>
      </c>
      <c r="P16" s="284">
        <v>143.02000000000001</v>
      </c>
      <c r="Q16" s="45">
        <v>1484</v>
      </c>
      <c r="R16" s="282">
        <v>0</v>
      </c>
      <c r="S16" s="282">
        <v>0</v>
      </c>
      <c r="T16" s="282">
        <v>0</v>
      </c>
      <c r="V16" s="26"/>
      <c r="W16" s="160"/>
      <c r="X16" s="26"/>
      <c r="Z16" s="26"/>
      <c r="AA16" s="26"/>
      <c r="AB16" s="26"/>
      <c r="AC16" s="26"/>
      <c r="AE16" s="26"/>
      <c r="AF16" s="160"/>
      <c r="AG16" s="160"/>
    </row>
    <row r="17" spans="1:33" ht="31.5" customHeight="1">
      <c r="A17" s="196"/>
      <c r="B17" s="196" t="s">
        <v>17</v>
      </c>
      <c r="C17" s="197"/>
      <c r="D17" s="45">
        <f t="shared" si="3"/>
        <v>77</v>
      </c>
      <c r="E17" s="279">
        <f t="shared" si="4"/>
        <v>179.45</v>
      </c>
      <c r="F17" s="45">
        <f t="shared" si="4"/>
        <v>3548</v>
      </c>
      <c r="G17" s="45">
        <v>28</v>
      </c>
      <c r="H17" s="279">
        <v>18.559999999999999</v>
      </c>
      <c r="I17" s="45">
        <v>792</v>
      </c>
      <c r="J17" s="183"/>
      <c r="K17" s="183"/>
      <c r="L17" s="45">
        <v>31</v>
      </c>
      <c r="M17" s="283">
        <v>51.13</v>
      </c>
      <c r="N17" s="45">
        <v>1909</v>
      </c>
      <c r="O17" s="48">
        <v>12</v>
      </c>
      <c r="P17" s="284">
        <v>58.56</v>
      </c>
      <c r="Q17" s="45">
        <v>374</v>
      </c>
      <c r="R17" s="282">
        <v>6</v>
      </c>
      <c r="S17" s="284">
        <v>51.2</v>
      </c>
      <c r="T17" s="282">
        <v>473</v>
      </c>
      <c r="V17" s="26"/>
      <c r="W17" s="160"/>
      <c r="X17" s="26"/>
      <c r="Z17" s="26"/>
      <c r="AA17" s="26"/>
      <c r="AB17" s="26"/>
      <c r="AC17" s="26"/>
      <c r="AE17" s="26"/>
      <c r="AF17" s="160"/>
      <c r="AG17" s="160"/>
    </row>
    <row r="18" spans="1:33" ht="31.5" customHeight="1">
      <c r="A18" s="196"/>
      <c r="B18" s="196" t="s">
        <v>18</v>
      </c>
      <c r="C18" s="197"/>
      <c r="D18" s="45">
        <f t="shared" si="3"/>
        <v>51</v>
      </c>
      <c r="E18" s="279">
        <f t="shared" si="4"/>
        <v>82.28</v>
      </c>
      <c r="F18" s="45">
        <f t="shared" si="4"/>
        <v>2990</v>
      </c>
      <c r="G18" s="281">
        <v>21</v>
      </c>
      <c r="H18" s="285">
        <v>15.82</v>
      </c>
      <c r="I18" s="184">
        <v>604</v>
      </c>
      <c r="J18" s="183"/>
      <c r="K18" s="183"/>
      <c r="L18" s="281">
        <v>24</v>
      </c>
      <c r="M18" s="283">
        <v>34.08</v>
      </c>
      <c r="N18" s="281">
        <v>1565</v>
      </c>
      <c r="O18" s="48">
        <v>4</v>
      </c>
      <c r="P18" s="284">
        <v>19.18</v>
      </c>
      <c r="Q18" s="48">
        <v>376</v>
      </c>
      <c r="R18" s="282">
        <v>2</v>
      </c>
      <c r="S18" s="284">
        <v>13.2</v>
      </c>
      <c r="T18" s="282">
        <v>445</v>
      </c>
      <c r="V18" s="26"/>
      <c r="W18" s="160"/>
      <c r="X18" s="26"/>
      <c r="Z18" s="26"/>
      <c r="AA18" s="26"/>
      <c r="AB18" s="26"/>
      <c r="AC18" s="26"/>
      <c r="AE18" s="26"/>
      <c r="AF18" s="160"/>
      <c r="AG18" s="160"/>
    </row>
    <row r="19" spans="1:33" ht="31.5" customHeight="1">
      <c r="A19" s="196"/>
      <c r="B19" s="196" t="s">
        <v>19</v>
      </c>
      <c r="C19" s="197"/>
      <c r="D19" s="45">
        <f t="shared" si="3"/>
        <v>55</v>
      </c>
      <c r="E19" s="279">
        <f t="shared" si="4"/>
        <v>118.27000000000001</v>
      </c>
      <c r="F19" s="45">
        <f t="shared" si="4"/>
        <v>2992</v>
      </c>
      <c r="G19" s="45">
        <v>23</v>
      </c>
      <c r="H19" s="285">
        <v>13.88</v>
      </c>
      <c r="I19" s="45">
        <v>685</v>
      </c>
      <c r="J19" s="183"/>
      <c r="K19" s="183"/>
      <c r="L19" s="184">
        <v>19</v>
      </c>
      <c r="M19" s="286">
        <v>33.119999999999997</v>
      </c>
      <c r="N19" s="184">
        <v>851</v>
      </c>
      <c r="O19" s="184">
        <v>10</v>
      </c>
      <c r="P19" s="284">
        <v>45.34</v>
      </c>
      <c r="Q19" s="184">
        <v>1274</v>
      </c>
      <c r="R19" s="184">
        <v>3</v>
      </c>
      <c r="S19" s="284">
        <v>25.93</v>
      </c>
      <c r="T19" s="45">
        <v>182</v>
      </c>
      <c r="V19" s="26"/>
      <c r="W19" s="160"/>
      <c r="X19" s="26"/>
      <c r="Z19" s="26"/>
      <c r="AA19" s="26"/>
      <c r="AB19" s="26"/>
      <c r="AC19" s="26"/>
      <c r="AE19" s="26"/>
      <c r="AF19" s="160"/>
      <c r="AG19" s="160"/>
    </row>
    <row r="20" spans="1:33" ht="31.5" customHeight="1">
      <c r="A20" s="196"/>
      <c r="B20" s="196" t="s">
        <v>20</v>
      </c>
      <c r="C20" s="197"/>
      <c r="D20" s="45">
        <f t="shared" si="3"/>
        <v>325</v>
      </c>
      <c r="E20" s="279">
        <f t="shared" si="4"/>
        <v>1155.26</v>
      </c>
      <c r="F20" s="45">
        <f t="shared" si="4"/>
        <v>26797</v>
      </c>
      <c r="G20" s="45">
        <v>33</v>
      </c>
      <c r="H20" s="279">
        <v>18.600000000000001</v>
      </c>
      <c r="I20" s="45">
        <v>986</v>
      </c>
      <c r="J20" s="183"/>
      <c r="K20" s="183"/>
      <c r="L20" s="45">
        <v>105</v>
      </c>
      <c r="M20" s="283">
        <v>210.52</v>
      </c>
      <c r="N20" s="45">
        <v>6077</v>
      </c>
      <c r="O20" s="45">
        <v>162</v>
      </c>
      <c r="P20" s="284">
        <v>733.06</v>
      </c>
      <c r="Q20" s="45">
        <v>13658</v>
      </c>
      <c r="R20" s="45">
        <v>25</v>
      </c>
      <c r="S20" s="284">
        <v>193.08</v>
      </c>
      <c r="T20" s="281">
        <v>6076</v>
      </c>
      <c r="V20" s="26"/>
      <c r="W20" s="160"/>
      <c r="X20" s="26"/>
      <c r="Z20" s="26"/>
      <c r="AA20" s="26"/>
      <c r="AB20" s="26"/>
      <c r="AC20" s="26"/>
      <c r="AE20" s="26"/>
      <c r="AF20" s="160"/>
      <c r="AG20" s="160"/>
    </row>
    <row r="21" spans="1:33" ht="31.5" customHeight="1">
      <c r="A21" s="196"/>
      <c r="B21" s="196" t="s">
        <v>21</v>
      </c>
      <c r="C21" s="197"/>
      <c r="D21" s="45">
        <f t="shared" si="3"/>
        <v>169</v>
      </c>
      <c r="E21" s="279">
        <f t="shared" si="4"/>
        <v>179.07000000000002</v>
      </c>
      <c r="F21" s="45">
        <f t="shared" si="4"/>
        <v>7101</v>
      </c>
      <c r="G21" s="45">
        <v>113</v>
      </c>
      <c r="H21" s="279">
        <v>68.27</v>
      </c>
      <c r="I21" s="45">
        <v>3452</v>
      </c>
      <c r="J21" s="183"/>
      <c r="K21" s="183"/>
      <c r="L21" s="45">
        <v>48</v>
      </c>
      <c r="M21" s="283">
        <v>68.03</v>
      </c>
      <c r="N21" s="45">
        <v>2649</v>
      </c>
      <c r="O21" s="45">
        <v>7</v>
      </c>
      <c r="P21" s="284">
        <v>32.770000000000003</v>
      </c>
      <c r="Q21" s="45">
        <v>384</v>
      </c>
      <c r="R21" s="282">
        <v>1</v>
      </c>
      <c r="S21" s="284">
        <v>10</v>
      </c>
      <c r="T21" s="282">
        <v>616</v>
      </c>
      <c r="V21" s="26"/>
      <c r="W21" s="160"/>
      <c r="X21" s="26"/>
      <c r="Z21" s="26"/>
      <c r="AA21" s="26"/>
      <c r="AB21" s="26"/>
      <c r="AC21" s="26"/>
      <c r="AE21" s="26"/>
      <c r="AF21" s="160"/>
      <c r="AG21" s="160"/>
    </row>
    <row r="22" spans="1:33" ht="31.5" customHeight="1">
      <c r="A22" s="196"/>
      <c r="B22" s="196" t="s">
        <v>22</v>
      </c>
      <c r="C22" s="197"/>
      <c r="D22" s="45">
        <f t="shared" si="3"/>
        <v>105</v>
      </c>
      <c r="E22" s="279">
        <f t="shared" si="4"/>
        <v>197.04</v>
      </c>
      <c r="F22" s="45">
        <f t="shared" si="4"/>
        <v>6054</v>
      </c>
      <c r="G22" s="45">
        <v>47</v>
      </c>
      <c r="H22" s="279">
        <v>31.52</v>
      </c>
      <c r="I22" s="45">
        <v>1487</v>
      </c>
      <c r="J22" s="183"/>
      <c r="K22" s="183"/>
      <c r="L22" s="45">
        <v>48</v>
      </c>
      <c r="M22" s="283">
        <v>74.099999999999994</v>
      </c>
      <c r="N22" s="45">
        <v>2623</v>
      </c>
      <c r="O22" s="48">
        <v>5</v>
      </c>
      <c r="P22" s="284">
        <v>20.56</v>
      </c>
      <c r="Q22" s="45">
        <v>427</v>
      </c>
      <c r="R22" s="282">
        <v>5</v>
      </c>
      <c r="S22" s="284">
        <v>70.86</v>
      </c>
      <c r="T22" s="282">
        <v>1517</v>
      </c>
      <c r="V22" s="26"/>
      <c r="W22" s="160"/>
      <c r="X22" s="26"/>
      <c r="Z22" s="26"/>
      <c r="AA22" s="26"/>
      <c r="AB22" s="26"/>
      <c r="AC22" s="26"/>
      <c r="AE22" s="26"/>
      <c r="AF22" s="160"/>
      <c r="AG22" s="160"/>
    </row>
    <row r="23" spans="1:33" ht="31.5" customHeight="1">
      <c r="A23" s="196"/>
      <c r="B23" s="196" t="s">
        <v>23</v>
      </c>
      <c r="C23" s="197"/>
      <c r="D23" s="45">
        <f t="shared" si="3"/>
        <v>64</v>
      </c>
      <c r="E23" s="279">
        <f t="shared" si="4"/>
        <v>134.94999999999999</v>
      </c>
      <c r="F23" s="45">
        <f t="shared" si="4"/>
        <v>3207</v>
      </c>
      <c r="G23" s="281">
        <v>24</v>
      </c>
      <c r="H23" s="285">
        <v>13.89</v>
      </c>
      <c r="I23" s="184">
        <v>619</v>
      </c>
      <c r="J23" s="183"/>
      <c r="K23" s="183"/>
      <c r="L23" s="281">
        <v>22</v>
      </c>
      <c r="M23" s="283">
        <v>32.4</v>
      </c>
      <c r="N23" s="281">
        <v>707</v>
      </c>
      <c r="O23" s="48">
        <v>14</v>
      </c>
      <c r="P23" s="284">
        <v>59.16</v>
      </c>
      <c r="Q23" s="48">
        <v>1630</v>
      </c>
      <c r="R23" s="282">
        <v>4</v>
      </c>
      <c r="S23" s="284">
        <v>29.5</v>
      </c>
      <c r="T23" s="282">
        <v>251</v>
      </c>
      <c r="V23" s="26"/>
      <c r="W23" s="160"/>
      <c r="X23" s="26"/>
      <c r="Z23" s="26"/>
      <c r="AA23" s="26"/>
      <c r="AB23" s="26"/>
      <c r="AC23" s="26"/>
      <c r="AE23" s="26"/>
      <c r="AF23" s="160"/>
      <c r="AG23" s="160"/>
    </row>
    <row r="24" spans="1:33" ht="9" customHeight="1" thickBot="1">
      <c r="A24" s="49"/>
      <c r="B24" s="49"/>
      <c r="C24" s="50"/>
      <c r="D24" s="51"/>
      <c r="E24" s="52"/>
      <c r="F24" s="53"/>
      <c r="G24" s="53"/>
      <c r="H24" s="53"/>
      <c r="I24" s="53"/>
      <c r="J24" s="26"/>
      <c r="K24" s="26"/>
      <c r="L24" s="53"/>
      <c r="M24" s="161"/>
      <c r="N24" s="53"/>
      <c r="O24" s="53"/>
      <c r="P24" s="54"/>
      <c r="Q24" s="53"/>
      <c r="R24" s="53"/>
      <c r="S24" s="54"/>
      <c r="T24" s="53"/>
      <c r="V24" s="26"/>
      <c r="W24" s="160"/>
      <c r="X24" s="26"/>
      <c r="Z24" s="26"/>
      <c r="AA24" s="26"/>
      <c r="AB24" s="26"/>
      <c r="AC24" s="26"/>
      <c r="AE24" s="26"/>
      <c r="AF24" s="160"/>
      <c r="AG24" s="160"/>
    </row>
    <row r="25" spans="1:33" ht="15" customHeight="1">
      <c r="C25" s="27"/>
      <c r="D25" s="26"/>
      <c r="E25" s="28"/>
      <c r="F25" s="26"/>
      <c r="G25" s="26"/>
      <c r="H25" s="26"/>
      <c r="I25" s="26"/>
      <c r="J25" s="26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6"/>
      <c r="W25" s="160"/>
      <c r="X25" s="26"/>
      <c r="Z25" s="26"/>
      <c r="AA25" s="26"/>
      <c r="AB25" s="26"/>
      <c r="AC25" s="26"/>
      <c r="AE25" s="26"/>
      <c r="AF25" s="160"/>
      <c r="AG25" s="160"/>
    </row>
    <row r="26" spans="1:33" ht="15" customHeight="1">
      <c r="B26" s="244" t="s">
        <v>24</v>
      </c>
      <c r="C26" s="244"/>
      <c r="D26" s="244"/>
      <c r="E26" s="244"/>
      <c r="F26" s="244"/>
      <c r="G26" s="244"/>
      <c r="H26" s="26"/>
      <c r="I26" s="26"/>
      <c r="J26" s="26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160"/>
      <c r="AG26" s="160"/>
    </row>
    <row r="27" spans="1:33" ht="15" customHeight="1">
      <c r="C27" s="27"/>
      <c r="D27" s="26"/>
      <c r="E27" s="28"/>
      <c r="F27" s="26"/>
      <c r="G27" s="26"/>
      <c r="H27" s="26"/>
      <c r="I27" s="26"/>
      <c r="J27" s="26"/>
      <c r="K27" s="25"/>
      <c r="V27" s="26"/>
      <c r="W27" s="26"/>
      <c r="X27" s="25"/>
      <c r="Y27" s="25"/>
      <c r="Z27" s="25"/>
      <c r="AA27" s="25"/>
      <c r="AB27" s="25"/>
      <c r="AC27" s="25"/>
      <c r="AD27" s="25"/>
      <c r="AE27" s="25"/>
    </row>
    <row r="28" spans="1:33" ht="18" customHeight="1">
      <c r="C28" s="27"/>
      <c r="D28" s="26"/>
      <c r="E28" s="28"/>
      <c r="F28" s="26"/>
      <c r="G28" s="26"/>
      <c r="H28" s="26"/>
      <c r="I28" s="26"/>
      <c r="J28" s="26"/>
      <c r="K28" s="25"/>
      <c r="V28" s="26"/>
      <c r="W28" s="26"/>
      <c r="X28" s="25"/>
      <c r="Y28" s="25"/>
      <c r="Z28" s="25"/>
      <c r="AA28" s="25"/>
      <c r="AB28" s="25"/>
      <c r="AC28" s="25"/>
      <c r="AD28" s="25"/>
      <c r="AE28" s="25"/>
    </row>
    <row r="29" spans="1:33" ht="18" customHeight="1">
      <c r="C29" s="165"/>
      <c r="D29" s="160"/>
      <c r="E29" s="166"/>
      <c r="F29" s="160"/>
      <c r="G29" s="160"/>
      <c r="H29" s="160"/>
      <c r="I29" s="160"/>
      <c r="J29" s="160"/>
      <c r="W29" s="160"/>
    </row>
    <row r="30" spans="1:33" ht="18" customHeight="1">
      <c r="C30" s="165"/>
      <c r="D30" s="160"/>
      <c r="E30" s="166"/>
      <c r="F30" s="160"/>
      <c r="G30" s="160"/>
      <c r="H30" s="160"/>
      <c r="I30" s="160"/>
      <c r="J30" s="160"/>
      <c r="W30" s="160"/>
    </row>
    <row r="31" spans="1:33" ht="18" customHeight="1">
      <c r="C31" s="165"/>
      <c r="D31" s="160"/>
      <c r="E31" s="166"/>
      <c r="F31" s="160"/>
      <c r="G31" s="160"/>
      <c r="H31" s="160"/>
      <c r="I31" s="160"/>
      <c r="J31" s="160"/>
      <c r="W31" s="160"/>
    </row>
    <row r="32" spans="1:33" ht="18" customHeight="1">
      <c r="C32" s="165"/>
      <c r="D32" s="160"/>
      <c r="E32" s="166"/>
      <c r="F32" s="160"/>
      <c r="G32" s="160"/>
      <c r="H32" s="160"/>
      <c r="I32" s="160"/>
      <c r="J32" s="160"/>
      <c r="W32" s="160"/>
    </row>
    <row r="33" spans="23:23" ht="18" customHeight="1">
      <c r="W33" s="160"/>
    </row>
  </sheetData>
  <mergeCells count="10">
    <mergeCell ref="A1:I1"/>
    <mergeCell ref="L5:N5"/>
    <mergeCell ref="O5:Q5"/>
    <mergeCell ref="R5:T5"/>
    <mergeCell ref="B26:G26"/>
    <mergeCell ref="D4:F4"/>
    <mergeCell ref="D5:D6"/>
    <mergeCell ref="E5:E6"/>
    <mergeCell ref="F5:F6"/>
    <mergeCell ref="G5:I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sqref="A1:K1"/>
    </sheetView>
  </sheetViews>
  <sheetFormatPr defaultRowHeight="14.25"/>
  <cols>
    <col min="1" max="1" width="11.125" style="153" customWidth="1"/>
    <col min="2" max="2" width="1.875" style="153" customWidth="1"/>
    <col min="3" max="11" width="7.5" style="153" customWidth="1"/>
    <col min="12" max="16384" width="9" style="153"/>
  </cols>
  <sheetData>
    <row r="1" spans="1:11" ht="18.75">
      <c r="A1" s="237" t="s">
        <v>170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>
      <c r="A2" s="26"/>
      <c r="C2" s="35"/>
      <c r="D2" s="35"/>
      <c r="F2" s="55"/>
      <c r="H2" s="35"/>
      <c r="I2" s="35"/>
      <c r="J2" s="35"/>
    </row>
    <row r="3" spans="1:11" ht="15" thickBot="1">
      <c r="A3" s="53"/>
      <c r="B3" s="29"/>
      <c r="C3" s="29"/>
      <c r="D3" s="161"/>
      <c r="E3" s="29"/>
      <c r="F3" s="56"/>
      <c r="G3" s="161"/>
      <c r="H3" s="161"/>
      <c r="I3" s="29"/>
      <c r="J3" s="29"/>
      <c r="K3" s="29"/>
    </row>
    <row r="4" spans="1:11" ht="21" customHeight="1">
      <c r="A4" s="26"/>
      <c r="B4" s="169"/>
      <c r="C4" s="263" t="s">
        <v>25</v>
      </c>
      <c r="D4" s="260"/>
      <c r="E4" s="260"/>
      <c r="F4" s="260"/>
      <c r="G4" s="261"/>
      <c r="H4" s="205" t="s">
        <v>26</v>
      </c>
      <c r="I4" s="206"/>
      <c r="J4" s="206"/>
      <c r="K4" s="206"/>
    </row>
    <row r="5" spans="1:11" ht="21" customHeight="1">
      <c r="A5" s="26"/>
      <c r="B5" s="169"/>
      <c r="C5" s="248" t="s">
        <v>27</v>
      </c>
      <c r="D5" s="248" t="s">
        <v>28</v>
      </c>
      <c r="E5" s="57" t="s">
        <v>29</v>
      </c>
      <c r="F5" s="264" t="s">
        <v>30</v>
      </c>
      <c r="G5" s="58" t="s">
        <v>31</v>
      </c>
      <c r="H5" s="248" t="s">
        <v>27</v>
      </c>
      <c r="I5" s="248" t="s">
        <v>32</v>
      </c>
      <c r="J5" s="210" t="s">
        <v>33</v>
      </c>
      <c r="K5" s="236"/>
    </row>
    <row r="6" spans="1:11" ht="21" customHeight="1">
      <c r="A6" s="36"/>
      <c r="B6" s="170"/>
      <c r="C6" s="249"/>
      <c r="D6" s="249"/>
      <c r="E6" s="59" t="s">
        <v>34</v>
      </c>
      <c r="F6" s="265"/>
      <c r="G6" s="60" t="s">
        <v>35</v>
      </c>
      <c r="H6" s="249"/>
      <c r="I6" s="249"/>
      <c r="J6" s="176" t="s">
        <v>204</v>
      </c>
      <c r="K6" s="176" t="s">
        <v>205</v>
      </c>
    </row>
    <row r="7" spans="1:11" ht="9" customHeight="1">
      <c r="A7" s="61"/>
      <c r="B7" s="169"/>
      <c r="C7" s="35"/>
      <c r="D7" s="35"/>
      <c r="E7" s="35"/>
      <c r="F7" s="171"/>
      <c r="G7" s="172"/>
      <c r="H7" s="62"/>
      <c r="I7" s="62"/>
    </row>
    <row r="8" spans="1:11" ht="18" customHeight="1">
      <c r="A8" s="260" t="s">
        <v>36</v>
      </c>
      <c r="B8" s="261"/>
      <c r="C8" s="45">
        <f>SUM(C10:C19)</f>
        <v>685</v>
      </c>
      <c r="D8" s="45">
        <f>SUM(D10:D19)</f>
        <v>680</v>
      </c>
      <c r="E8" s="45">
        <f>SUM(E10:E19)</f>
        <v>0</v>
      </c>
      <c r="F8" s="45">
        <f>SUM(F10:F19)</f>
        <v>5</v>
      </c>
      <c r="G8" s="45">
        <f>SUM(G10:G19)</f>
        <v>0</v>
      </c>
      <c r="H8" s="45">
        <v>680</v>
      </c>
      <c r="I8" s="45">
        <v>483</v>
      </c>
      <c r="J8" s="45">
        <v>66</v>
      </c>
      <c r="K8" s="45">
        <v>131</v>
      </c>
    </row>
    <row r="9" spans="1:11" ht="3.75" customHeight="1">
      <c r="A9" s="196"/>
      <c r="B9" s="197"/>
      <c r="C9" s="45"/>
      <c r="D9" s="45"/>
      <c r="E9" s="177"/>
      <c r="F9" s="45"/>
      <c r="G9" s="45"/>
      <c r="H9" s="45"/>
      <c r="I9" s="45"/>
      <c r="J9" s="45"/>
      <c r="K9" s="45"/>
    </row>
    <row r="10" spans="1:11" ht="18" customHeight="1">
      <c r="A10" s="256" t="s">
        <v>37</v>
      </c>
      <c r="B10" s="257"/>
      <c r="C10" s="45">
        <f t="shared" ref="C10:C19" si="0">SUM(D10:G10)</f>
        <v>248</v>
      </c>
      <c r="D10" s="45">
        <v>248</v>
      </c>
      <c r="E10" s="177">
        <v>0</v>
      </c>
      <c r="F10" s="177">
        <v>0</v>
      </c>
      <c r="G10" s="177">
        <v>0</v>
      </c>
      <c r="H10" s="45">
        <v>248</v>
      </c>
      <c r="I10" s="45">
        <v>227</v>
      </c>
      <c r="J10" s="45">
        <v>10</v>
      </c>
      <c r="K10" s="45">
        <v>11</v>
      </c>
    </row>
    <row r="11" spans="1:11" ht="18" customHeight="1">
      <c r="A11" s="256" t="s">
        <v>38</v>
      </c>
      <c r="B11" s="257"/>
      <c r="C11" s="45">
        <f t="shared" si="0"/>
        <v>70</v>
      </c>
      <c r="D11" s="45">
        <v>70</v>
      </c>
      <c r="E11" s="177">
        <v>0</v>
      </c>
      <c r="F11" s="177">
        <v>0</v>
      </c>
      <c r="G11" s="177">
        <v>0</v>
      </c>
      <c r="H11" s="45">
        <v>70</v>
      </c>
      <c r="I11" s="45">
        <v>49</v>
      </c>
      <c r="J11" s="45">
        <v>5</v>
      </c>
      <c r="K11" s="45">
        <v>16</v>
      </c>
    </row>
    <row r="12" spans="1:11" ht="18" customHeight="1">
      <c r="A12" s="252" t="s">
        <v>39</v>
      </c>
      <c r="B12" s="253"/>
      <c r="C12" s="45">
        <f t="shared" si="0"/>
        <v>4</v>
      </c>
      <c r="D12" s="45">
        <v>4</v>
      </c>
      <c r="E12" s="177">
        <v>0</v>
      </c>
      <c r="F12" s="177">
        <v>0</v>
      </c>
      <c r="G12" s="177">
        <v>0</v>
      </c>
      <c r="H12" s="45">
        <v>4</v>
      </c>
      <c r="I12" s="177">
        <v>0</v>
      </c>
      <c r="J12" s="177">
        <v>1</v>
      </c>
      <c r="K12" s="45">
        <v>3</v>
      </c>
    </row>
    <row r="13" spans="1:11" ht="18" customHeight="1">
      <c r="A13" s="256" t="s">
        <v>40</v>
      </c>
      <c r="B13" s="257"/>
      <c r="C13" s="45">
        <f t="shared" si="0"/>
        <v>30</v>
      </c>
      <c r="D13" s="45">
        <v>30</v>
      </c>
      <c r="E13" s="177">
        <v>0</v>
      </c>
      <c r="F13" s="48">
        <v>0</v>
      </c>
      <c r="G13" s="177">
        <v>0</v>
      </c>
      <c r="H13" s="45">
        <v>30</v>
      </c>
      <c r="I13" s="45">
        <v>20</v>
      </c>
      <c r="J13" s="45">
        <v>5</v>
      </c>
      <c r="K13" s="45">
        <v>5</v>
      </c>
    </row>
    <row r="14" spans="1:11" ht="18" customHeight="1">
      <c r="A14" s="252" t="s">
        <v>41</v>
      </c>
      <c r="B14" s="253"/>
      <c r="C14" s="45">
        <f t="shared" si="0"/>
        <v>48</v>
      </c>
      <c r="D14" s="45">
        <v>47</v>
      </c>
      <c r="E14" s="177">
        <v>0</v>
      </c>
      <c r="F14" s="178">
        <v>1</v>
      </c>
      <c r="G14" s="177">
        <v>0</v>
      </c>
      <c r="H14" s="45">
        <v>47</v>
      </c>
      <c r="I14" s="45">
        <v>29</v>
      </c>
      <c r="J14" s="45">
        <v>8</v>
      </c>
      <c r="K14" s="45">
        <v>10</v>
      </c>
    </row>
    <row r="15" spans="1:11" ht="18" customHeight="1">
      <c r="A15" s="252" t="s">
        <v>42</v>
      </c>
      <c r="B15" s="253"/>
      <c r="C15" s="45">
        <f t="shared" si="0"/>
        <v>136</v>
      </c>
      <c r="D15" s="45">
        <v>135</v>
      </c>
      <c r="E15" s="177">
        <v>0</v>
      </c>
      <c r="F15" s="178">
        <v>1</v>
      </c>
      <c r="G15" s="177">
        <v>0</v>
      </c>
      <c r="H15" s="45">
        <v>135</v>
      </c>
      <c r="I15" s="45">
        <v>107</v>
      </c>
      <c r="J15" s="45">
        <v>19</v>
      </c>
      <c r="K15" s="45">
        <v>9</v>
      </c>
    </row>
    <row r="16" spans="1:11" ht="18" customHeight="1">
      <c r="A16" s="252" t="s">
        <v>43</v>
      </c>
      <c r="B16" s="253"/>
      <c r="C16" s="45">
        <f t="shared" si="0"/>
        <v>75</v>
      </c>
      <c r="D16" s="45">
        <v>72</v>
      </c>
      <c r="E16" s="177">
        <v>0</v>
      </c>
      <c r="F16" s="45">
        <v>3</v>
      </c>
      <c r="G16" s="177">
        <v>0</v>
      </c>
      <c r="H16" s="45">
        <v>72</v>
      </c>
      <c r="I16" s="45">
        <v>18</v>
      </c>
      <c r="J16" s="45">
        <v>8</v>
      </c>
      <c r="K16" s="45">
        <v>46</v>
      </c>
    </row>
    <row r="17" spans="1:11" ht="18" customHeight="1">
      <c r="A17" s="252" t="s">
        <v>44</v>
      </c>
      <c r="B17" s="253"/>
      <c r="C17" s="45">
        <f t="shared" si="0"/>
        <v>22</v>
      </c>
      <c r="D17" s="45">
        <v>22</v>
      </c>
      <c r="E17" s="48">
        <v>0</v>
      </c>
      <c r="F17" s="177">
        <v>0</v>
      </c>
      <c r="G17" s="177">
        <v>0</v>
      </c>
      <c r="H17" s="45">
        <v>22</v>
      </c>
      <c r="I17" s="45">
        <v>0</v>
      </c>
      <c r="J17" s="45">
        <v>3</v>
      </c>
      <c r="K17" s="45">
        <v>19</v>
      </c>
    </row>
    <row r="18" spans="1:11" ht="18" customHeight="1">
      <c r="A18" s="252" t="s">
        <v>45</v>
      </c>
      <c r="B18" s="253"/>
      <c r="C18" s="45">
        <f t="shared" si="0"/>
        <v>24</v>
      </c>
      <c r="D18" s="45">
        <v>24</v>
      </c>
      <c r="E18" s="177">
        <v>0</v>
      </c>
      <c r="F18" s="177">
        <v>0</v>
      </c>
      <c r="G18" s="177">
        <v>0</v>
      </c>
      <c r="H18" s="45">
        <v>24</v>
      </c>
      <c r="I18" s="45">
        <v>13</v>
      </c>
      <c r="J18" s="45">
        <v>2</v>
      </c>
      <c r="K18" s="45">
        <v>9</v>
      </c>
    </row>
    <row r="19" spans="1:11" ht="18" customHeight="1">
      <c r="A19" s="254" t="s">
        <v>46</v>
      </c>
      <c r="B19" s="255"/>
      <c r="C19" s="45">
        <f t="shared" si="0"/>
        <v>28</v>
      </c>
      <c r="D19" s="45">
        <v>28</v>
      </c>
      <c r="E19" s="177">
        <v>0</v>
      </c>
      <c r="F19" s="177">
        <v>0</v>
      </c>
      <c r="G19" s="177">
        <v>0</v>
      </c>
      <c r="H19" s="45">
        <v>28</v>
      </c>
      <c r="I19" s="45">
        <v>20</v>
      </c>
      <c r="J19" s="45">
        <v>5</v>
      </c>
      <c r="K19" s="45">
        <v>3</v>
      </c>
    </row>
    <row r="20" spans="1:11" ht="9" customHeight="1" thickBot="1">
      <c r="A20" s="53"/>
      <c r="B20" s="173"/>
      <c r="C20" s="53"/>
      <c r="D20" s="53"/>
      <c r="E20" s="53"/>
      <c r="F20" s="63"/>
      <c r="G20" s="161"/>
      <c r="H20" s="53"/>
      <c r="I20" s="53"/>
      <c r="J20" s="53"/>
      <c r="K20" s="53"/>
    </row>
    <row r="21" spans="1:11" ht="9" customHeight="1">
      <c r="A21" s="26"/>
      <c r="B21" s="26"/>
      <c r="C21" s="26"/>
      <c r="D21" s="26"/>
      <c r="E21" s="26"/>
      <c r="F21" s="64"/>
      <c r="G21" s="26"/>
      <c r="H21" s="26"/>
      <c r="I21" s="26"/>
      <c r="J21" s="26"/>
    </row>
    <row r="22" spans="1:11">
      <c r="A22" s="35" t="s">
        <v>206</v>
      </c>
      <c r="B22" s="35"/>
      <c r="C22" s="35"/>
      <c r="D22" s="35"/>
      <c r="E22" s="26"/>
      <c r="F22" s="64"/>
      <c r="G22" s="26"/>
      <c r="H22" s="26"/>
      <c r="I22" s="26"/>
      <c r="J22" s="26"/>
    </row>
    <row r="23" spans="1:11">
      <c r="A23" s="35" t="s">
        <v>189</v>
      </c>
      <c r="B23" s="35"/>
      <c r="C23" s="35"/>
      <c r="D23" s="35"/>
      <c r="E23" s="26"/>
      <c r="F23" s="64"/>
      <c r="G23" s="26"/>
      <c r="H23" s="26"/>
      <c r="I23" s="26"/>
      <c r="J23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1" ht="18.75">
      <c r="A26" s="237" t="s">
        <v>188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1" ht="15" thickBot="1">
      <c r="A28" s="53"/>
      <c r="B28" s="29"/>
      <c r="C28" s="161"/>
      <c r="D28" s="29"/>
      <c r="E28" s="29"/>
      <c r="F28" s="29"/>
      <c r="G28" s="29"/>
      <c r="H28" s="161"/>
      <c r="I28" s="29"/>
      <c r="J28" s="29"/>
      <c r="K28" s="161"/>
    </row>
    <row r="29" spans="1:11" ht="21" customHeight="1">
      <c r="A29" s="26"/>
      <c r="B29" s="174"/>
      <c r="C29" s="262" t="s">
        <v>27</v>
      </c>
      <c r="D29" s="205" t="s">
        <v>47</v>
      </c>
      <c r="E29" s="206"/>
      <c r="F29" s="206"/>
      <c r="G29" s="207"/>
      <c r="H29" s="205" t="s">
        <v>48</v>
      </c>
      <c r="I29" s="206"/>
      <c r="J29" s="206"/>
      <c r="K29" s="206"/>
    </row>
    <row r="30" spans="1:11" ht="21" customHeight="1">
      <c r="A30" s="36"/>
      <c r="B30" s="170"/>
      <c r="C30" s="249"/>
      <c r="D30" s="192" t="s">
        <v>49</v>
      </c>
      <c r="E30" s="40" t="s">
        <v>50</v>
      </c>
      <c r="F30" s="40" t="s">
        <v>51</v>
      </c>
      <c r="G30" s="189" t="s">
        <v>52</v>
      </c>
      <c r="H30" s="40" t="s">
        <v>49</v>
      </c>
      <c r="I30" s="40" t="s">
        <v>50</v>
      </c>
      <c r="J30" s="40" t="s">
        <v>51</v>
      </c>
      <c r="K30" s="192" t="s">
        <v>52</v>
      </c>
    </row>
    <row r="31" spans="1:11" ht="9" customHeight="1">
      <c r="A31" s="258"/>
      <c r="B31" s="259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8" customHeight="1">
      <c r="A32" s="260" t="s">
        <v>36</v>
      </c>
      <c r="B32" s="261"/>
      <c r="C32" s="48">
        <v>912</v>
      </c>
      <c r="D32" s="48">
        <v>831</v>
      </c>
      <c r="E32" s="48">
        <v>44</v>
      </c>
      <c r="F32" s="48">
        <v>324</v>
      </c>
      <c r="G32" s="48">
        <v>463</v>
      </c>
      <c r="H32" s="48">
        <v>81</v>
      </c>
      <c r="I32" s="48">
        <v>0</v>
      </c>
      <c r="J32" s="48">
        <v>22</v>
      </c>
      <c r="K32" s="48">
        <v>59</v>
      </c>
    </row>
    <row r="33" spans="1:11" ht="3.75" customHeight="1">
      <c r="A33" s="196"/>
      <c r="B33" s="197"/>
      <c r="C33" s="45"/>
      <c r="D33" s="45"/>
      <c r="E33" s="48"/>
      <c r="F33" s="48"/>
      <c r="G33" s="48"/>
      <c r="H33" s="48"/>
      <c r="I33" s="48"/>
      <c r="J33" s="48"/>
      <c r="K33" s="45"/>
    </row>
    <row r="34" spans="1:11" ht="18" customHeight="1">
      <c r="A34" s="256" t="s">
        <v>37</v>
      </c>
      <c r="B34" s="257"/>
      <c r="C34" s="48">
        <v>281</v>
      </c>
      <c r="D34" s="45">
        <v>278</v>
      </c>
      <c r="E34" s="48">
        <v>8</v>
      </c>
      <c r="F34" s="48">
        <v>124</v>
      </c>
      <c r="G34" s="48">
        <v>146</v>
      </c>
      <c r="H34" s="45">
        <v>3</v>
      </c>
      <c r="I34" s="48">
        <v>0</v>
      </c>
      <c r="J34" s="48">
        <v>0</v>
      </c>
      <c r="K34" s="45">
        <v>3</v>
      </c>
    </row>
    <row r="35" spans="1:11" ht="18" customHeight="1">
      <c r="A35" s="256" t="s">
        <v>38</v>
      </c>
      <c r="B35" s="257"/>
      <c r="C35" s="48">
        <v>103</v>
      </c>
      <c r="D35" s="45">
        <v>81</v>
      </c>
      <c r="E35" s="48">
        <v>3</v>
      </c>
      <c r="F35" s="48">
        <v>31</v>
      </c>
      <c r="G35" s="48">
        <v>47</v>
      </c>
      <c r="H35" s="45">
        <v>22</v>
      </c>
      <c r="I35" s="48">
        <v>0</v>
      </c>
      <c r="J35" s="48">
        <v>6</v>
      </c>
      <c r="K35" s="45">
        <v>16</v>
      </c>
    </row>
    <row r="36" spans="1:11" ht="18" customHeight="1">
      <c r="A36" s="252" t="s">
        <v>39</v>
      </c>
      <c r="B36" s="253"/>
      <c r="C36" s="48">
        <v>4</v>
      </c>
      <c r="D36" s="45">
        <v>4</v>
      </c>
      <c r="E36" s="48">
        <v>0</v>
      </c>
      <c r="F36" s="48">
        <v>1</v>
      </c>
      <c r="G36" s="48">
        <v>3</v>
      </c>
      <c r="H36" s="45">
        <v>0</v>
      </c>
      <c r="I36" s="48">
        <v>0</v>
      </c>
      <c r="J36" s="48">
        <v>0</v>
      </c>
      <c r="K36" s="48">
        <v>0</v>
      </c>
    </row>
    <row r="37" spans="1:11" ht="18" customHeight="1">
      <c r="A37" s="256" t="s">
        <v>40</v>
      </c>
      <c r="B37" s="257"/>
      <c r="C37" s="48">
        <v>34</v>
      </c>
      <c r="D37" s="45">
        <v>33</v>
      </c>
      <c r="E37" s="48">
        <v>1</v>
      </c>
      <c r="F37" s="48">
        <v>9</v>
      </c>
      <c r="G37" s="48">
        <v>23</v>
      </c>
      <c r="H37" s="45">
        <v>1</v>
      </c>
      <c r="I37" s="48">
        <v>0</v>
      </c>
      <c r="J37" s="48">
        <v>0</v>
      </c>
      <c r="K37" s="45">
        <v>1</v>
      </c>
    </row>
    <row r="38" spans="1:11" ht="18" customHeight="1">
      <c r="A38" s="252" t="s">
        <v>41</v>
      </c>
      <c r="B38" s="253"/>
      <c r="C38" s="48">
        <v>71</v>
      </c>
      <c r="D38" s="45">
        <v>58</v>
      </c>
      <c r="E38" s="48">
        <v>1</v>
      </c>
      <c r="F38" s="48">
        <v>25</v>
      </c>
      <c r="G38" s="48">
        <v>32</v>
      </c>
      <c r="H38" s="45">
        <v>13</v>
      </c>
      <c r="I38" s="48">
        <v>0</v>
      </c>
      <c r="J38" s="48">
        <v>0</v>
      </c>
      <c r="K38" s="45">
        <v>13</v>
      </c>
    </row>
    <row r="39" spans="1:11" ht="18" customHeight="1">
      <c r="A39" s="252" t="s">
        <v>42</v>
      </c>
      <c r="B39" s="253"/>
      <c r="C39" s="48">
        <v>224</v>
      </c>
      <c r="D39" s="45">
        <v>205</v>
      </c>
      <c r="E39" s="48">
        <v>18</v>
      </c>
      <c r="F39" s="48">
        <v>95</v>
      </c>
      <c r="G39" s="48">
        <v>92</v>
      </c>
      <c r="H39" s="45">
        <v>19</v>
      </c>
      <c r="I39" s="48">
        <v>0</v>
      </c>
      <c r="J39" s="48">
        <v>10</v>
      </c>
      <c r="K39" s="45">
        <v>9</v>
      </c>
    </row>
    <row r="40" spans="1:11" ht="18" customHeight="1">
      <c r="A40" s="252" t="s">
        <v>43</v>
      </c>
      <c r="B40" s="253"/>
      <c r="C40" s="48">
        <v>100</v>
      </c>
      <c r="D40" s="45">
        <v>95</v>
      </c>
      <c r="E40" s="48">
        <v>12</v>
      </c>
      <c r="F40" s="48">
        <v>22</v>
      </c>
      <c r="G40" s="48">
        <v>61</v>
      </c>
      <c r="H40" s="45">
        <v>5</v>
      </c>
      <c r="I40" s="48">
        <v>0</v>
      </c>
      <c r="J40" s="48">
        <v>1</v>
      </c>
      <c r="K40" s="45">
        <v>4</v>
      </c>
    </row>
    <row r="41" spans="1:11" ht="18" customHeight="1">
      <c r="A41" s="252" t="s">
        <v>44</v>
      </c>
      <c r="B41" s="253"/>
      <c r="C41" s="48">
        <v>26</v>
      </c>
      <c r="D41" s="45">
        <v>24</v>
      </c>
      <c r="E41" s="48">
        <v>0</v>
      </c>
      <c r="F41" s="48">
        <v>5</v>
      </c>
      <c r="G41" s="48">
        <v>19</v>
      </c>
      <c r="H41" s="45">
        <v>2</v>
      </c>
      <c r="I41" s="48">
        <v>0</v>
      </c>
      <c r="J41" s="48">
        <v>2</v>
      </c>
      <c r="K41" s="45">
        <v>0</v>
      </c>
    </row>
    <row r="42" spans="1:11" ht="18" customHeight="1">
      <c r="A42" s="252" t="s">
        <v>45</v>
      </c>
      <c r="B42" s="253"/>
      <c r="C42" s="48">
        <v>34</v>
      </c>
      <c r="D42" s="45">
        <v>25</v>
      </c>
      <c r="E42" s="48">
        <v>0</v>
      </c>
      <c r="F42" s="48">
        <v>4</v>
      </c>
      <c r="G42" s="48">
        <v>21</v>
      </c>
      <c r="H42" s="45">
        <v>9</v>
      </c>
      <c r="I42" s="48">
        <v>0</v>
      </c>
      <c r="J42" s="48">
        <v>1</v>
      </c>
      <c r="K42" s="45">
        <v>8</v>
      </c>
    </row>
    <row r="43" spans="1:11" ht="18" customHeight="1">
      <c r="A43" s="254" t="s">
        <v>46</v>
      </c>
      <c r="B43" s="255"/>
      <c r="C43" s="48">
        <v>35</v>
      </c>
      <c r="D43" s="45">
        <v>28</v>
      </c>
      <c r="E43" s="48">
        <v>1</v>
      </c>
      <c r="F43" s="48">
        <v>8</v>
      </c>
      <c r="G43" s="48">
        <v>19</v>
      </c>
      <c r="H43" s="45">
        <v>7</v>
      </c>
      <c r="I43" s="48">
        <v>0</v>
      </c>
      <c r="J43" s="48">
        <v>2</v>
      </c>
      <c r="K43" s="45">
        <v>5</v>
      </c>
    </row>
    <row r="44" spans="1:11" ht="9" customHeight="1" thickBot="1">
      <c r="A44" s="53"/>
      <c r="B44" s="173"/>
      <c r="C44" s="51"/>
      <c r="D44" s="53"/>
      <c r="E44" s="53"/>
      <c r="F44" s="53"/>
      <c r="G44" s="53"/>
      <c r="H44" s="53"/>
      <c r="I44" s="53"/>
      <c r="J44" s="53"/>
      <c r="K44" s="53"/>
    </row>
    <row r="45" spans="1:11" ht="9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1">
      <c r="A46" s="35" t="s">
        <v>206</v>
      </c>
      <c r="B46" s="35"/>
      <c r="C46" s="35"/>
      <c r="D46" s="35"/>
      <c r="E46" s="26"/>
      <c r="F46" s="26"/>
      <c r="G46" s="26"/>
      <c r="H46" s="26"/>
      <c r="I46" s="26"/>
      <c r="J46" s="26"/>
    </row>
    <row r="47" spans="1:11">
      <c r="A47" s="35" t="s">
        <v>189</v>
      </c>
      <c r="B47" s="35"/>
      <c r="C47" s="35"/>
      <c r="D47" s="35"/>
      <c r="E47" s="26"/>
      <c r="F47" s="26"/>
      <c r="G47" s="26"/>
      <c r="H47" s="26"/>
      <c r="I47" s="26"/>
      <c r="J47" s="26"/>
    </row>
    <row r="48" spans="1:11">
      <c r="A48" s="160"/>
      <c r="B48" s="160"/>
      <c r="C48" s="160"/>
      <c r="D48" s="160"/>
      <c r="E48" s="160"/>
      <c r="F48" s="160"/>
      <c r="G48" s="160"/>
      <c r="H48" s="160"/>
      <c r="I48" s="160"/>
      <c r="J48" s="160"/>
    </row>
  </sheetData>
  <mergeCells count="36">
    <mergeCell ref="C4:G4"/>
    <mergeCell ref="H4:K4"/>
    <mergeCell ref="C5:C6"/>
    <mergeCell ref="D5:D6"/>
    <mergeCell ref="F5:F6"/>
    <mergeCell ref="H5:H6"/>
    <mergeCell ref="I5:I6"/>
    <mergeCell ref="J5:K5"/>
    <mergeCell ref="C29:C30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K1"/>
    <mergeCell ref="A26:K26"/>
    <mergeCell ref="A42:B42"/>
    <mergeCell ref="A43:B43"/>
    <mergeCell ref="A41:B41"/>
    <mergeCell ref="A36:B36"/>
    <mergeCell ref="A37:B37"/>
    <mergeCell ref="A38:B38"/>
    <mergeCell ref="A39:B39"/>
    <mergeCell ref="A40:B40"/>
    <mergeCell ref="D29:G29"/>
    <mergeCell ref="H29:K29"/>
    <mergeCell ref="A31:B31"/>
    <mergeCell ref="A32:B32"/>
    <mergeCell ref="A34:B34"/>
    <mergeCell ref="A35:B3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C10:C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sqref="A1:J1"/>
    </sheetView>
  </sheetViews>
  <sheetFormatPr defaultColWidth="8.625" defaultRowHeight="14.25"/>
  <cols>
    <col min="1" max="2" width="7.875" style="150" customWidth="1"/>
    <col min="3" max="10" width="8.625" style="150" customWidth="1"/>
    <col min="11" max="11" width="7" style="150" customWidth="1"/>
    <col min="12" max="12" width="7.375" style="150" customWidth="1"/>
    <col min="13" max="13" width="7" style="150" customWidth="1"/>
    <col min="14" max="14" width="5.375" style="150" customWidth="1"/>
    <col min="15" max="15" width="6.375" style="150" customWidth="1"/>
    <col min="16" max="16" width="7" style="150" customWidth="1"/>
    <col min="17" max="17" width="6.75" style="150" customWidth="1"/>
    <col min="18" max="18" width="9" style="150" customWidth="1"/>
    <col min="19" max="19" width="7" style="150" customWidth="1"/>
    <col min="20" max="20" width="9" style="150" customWidth="1"/>
    <col min="21" max="21" width="5" style="150" customWidth="1"/>
    <col min="22" max="22" width="7" style="150" customWidth="1"/>
    <col min="23" max="23" width="4" style="150" customWidth="1"/>
    <col min="24" max="24" width="6.625" style="150" customWidth="1"/>
    <col min="25" max="25" width="6" style="150" customWidth="1"/>
    <col min="26" max="26" width="5" style="150" customWidth="1"/>
    <col min="27" max="27" width="2" style="150" customWidth="1"/>
    <col min="28" max="28" width="5" style="150" customWidth="1"/>
    <col min="29" max="29" width="1" style="150" customWidth="1"/>
    <col min="30" max="16384" width="8.625" style="150"/>
  </cols>
  <sheetData>
    <row r="1" spans="1:28" s="66" customFormat="1" ht="18.75">
      <c r="A1" s="266" t="s">
        <v>171</v>
      </c>
      <c r="B1" s="266"/>
      <c r="C1" s="266"/>
      <c r="D1" s="266"/>
      <c r="E1" s="266"/>
      <c r="F1" s="266"/>
      <c r="G1" s="266"/>
      <c r="H1" s="266"/>
      <c r="I1" s="266"/>
      <c r="J1" s="266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s="66" customFormat="1" ht="13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3.5" customHeight="1" thickBot="1">
      <c r="A3" s="68"/>
      <c r="B3" s="152"/>
      <c r="C3" s="68"/>
      <c r="D3" s="68"/>
      <c r="E3" s="68"/>
      <c r="F3" s="68"/>
      <c r="G3" s="68"/>
      <c r="H3" s="68"/>
      <c r="I3" s="267" t="s">
        <v>53</v>
      </c>
      <c r="J3" s="267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ht="21" customHeight="1">
      <c r="A4" s="70"/>
      <c r="B4" s="174"/>
      <c r="C4" s="273" t="s">
        <v>54</v>
      </c>
      <c r="D4" s="205" t="s">
        <v>55</v>
      </c>
      <c r="E4" s="206"/>
      <c r="F4" s="206"/>
      <c r="G4" s="206"/>
      <c r="H4" s="206"/>
      <c r="I4" s="206"/>
      <c r="J4" s="206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21" customHeight="1">
      <c r="A5" s="160"/>
      <c r="B5" s="169"/>
      <c r="C5" s="274"/>
      <c r="D5" s="268" t="s">
        <v>56</v>
      </c>
      <c r="E5" s="210" t="s">
        <v>57</v>
      </c>
      <c r="F5" s="243"/>
      <c r="G5" s="210" t="s">
        <v>58</v>
      </c>
      <c r="H5" s="236"/>
      <c r="I5" s="236"/>
      <c r="J5" s="236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ht="17.25" customHeight="1">
      <c r="A6" s="160"/>
      <c r="B6" s="71"/>
      <c r="C6" s="274"/>
      <c r="D6" s="263"/>
      <c r="E6" s="248" t="s">
        <v>59</v>
      </c>
      <c r="F6" s="72" t="s">
        <v>60</v>
      </c>
      <c r="G6" s="248" t="s">
        <v>61</v>
      </c>
      <c r="H6" s="210" t="s">
        <v>62</v>
      </c>
      <c r="I6" s="236"/>
      <c r="J6" s="236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ht="17.25" customHeight="1">
      <c r="A7" s="160"/>
      <c r="B7" s="169"/>
      <c r="C7" s="274"/>
      <c r="D7" s="263"/>
      <c r="E7" s="209"/>
      <c r="F7" s="73" t="s">
        <v>63</v>
      </c>
      <c r="G7" s="209"/>
      <c r="H7" s="277" t="s">
        <v>133</v>
      </c>
      <c r="I7" s="248" t="s">
        <v>64</v>
      </c>
      <c r="J7" s="268" t="s">
        <v>65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69"/>
      <c r="AA7" s="69"/>
      <c r="AB7" s="69"/>
    </row>
    <row r="8" spans="1:28" ht="17.25" customHeight="1">
      <c r="A8" s="162"/>
      <c r="B8" s="170"/>
      <c r="C8" s="275"/>
      <c r="D8" s="245"/>
      <c r="E8" s="276"/>
      <c r="F8" s="75" t="s">
        <v>66</v>
      </c>
      <c r="G8" s="276"/>
      <c r="H8" s="278"/>
      <c r="I8" s="249"/>
      <c r="J8" s="245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69"/>
      <c r="AA8" s="69"/>
      <c r="AB8" s="69"/>
    </row>
    <row r="9" spans="1:28" ht="18.75" customHeight="1">
      <c r="A9" s="194"/>
      <c r="B9" s="195"/>
      <c r="C9" s="194"/>
      <c r="D9" s="76"/>
      <c r="F9" s="76"/>
      <c r="G9" s="76"/>
      <c r="K9" s="69"/>
      <c r="L9" s="69"/>
      <c r="N9" s="69"/>
      <c r="P9" s="69"/>
      <c r="Q9" s="69"/>
      <c r="S9" s="69"/>
      <c r="T9" s="69"/>
      <c r="V9" s="69"/>
      <c r="W9" s="69"/>
      <c r="Y9" s="69"/>
      <c r="Z9" s="69"/>
      <c r="AA9" s="69"/>
      <c r="AB9" s="69"/>
    </row>
    <row r="10" spans="1:28">
      <c r="A10" s="271" t="s">
        <v>73</v>
      </c>
      <c r="B10" s="270"/>
      <c r="C10" s="77">
        <v>1728</v>
      </c>
      <c r="D10" s="78">
        <v>22352</v>
      </c>
      <c r="E10" s="78">
        <v>22352</v>
      </c>
      <c r="F10" s="78">
        <v>0</v>
      </c>
      <c r="G10" s="78">
        <v>938</v>
      </c>
      <c r="H10" s="77">
        <v>9</v>
      </c>
      <c r="I10" s="78">
        <v>2636</v>
      </c>
      <c r="J10" s="78">
        <v>18769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</row>
    <row r="11" spans="1:28" ht="18.75" customHeight="1">
      <c r="A11" s="69"/>
      <c r="B11" s="96"/>
      <c r="C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</row>
    <row r="12" spans="1:28">
      <c r="A12" s="269" t="s">
        <v>74</v>
      </c>
      <c r="B12" s="270"/>
      <c r="C12" s="77">
        <v>1704</v>
      </c>
      <c r="D12" s="77">
        <v>22401</v>
      </c>
      <c r="E12" s="77">
        <v>22401</v>
      </c>
      <c r="F12" s="77">
        <v>0</v>
      </c>
      <c r="G12" s="77">
        <v>937</v>
      </c>
      <c r="H12" s="77">
        <v>11</v>
      </c>
      <c r="I12" s="77">
        <v>3274</v>
      </c>
      <c r="J12" s="77">
        <v>18179</v>
      </c>
      <c r="K12" s="69"/>
      <c r="L12" s="69"/>
      <c r="N12" s="69"/>
      <c r="P12" s="69"/>
      <c r="Q12" s="69"/>
      <c r="S12" s="69"/>
      <c r="T12" s="69"/>
      <c r="V12" s="69"/>
      <c r="W12" s="69"/>
      <c r="Y12" s="69"/>
      <c r="Z12" s="69"/>
      <c r="AA12" s="69"/>
      <c r="AB12" s="69"/>
    </row>
    <row r="13" spans="1:28">
      <c r="A13" s="199"/>
      <c r="B13" s="200"/>
      <c r="C13" s="77"/>
      <c r="D13" s="77"/>
      <c r="E13" s="77"/>
      <c r="F13" s="77"/>
      <c r="G13" s="77"/>
      <c r="H13" s="77"/>
      <c r="I13" s="77"/>
      <c r="J13" s="77"/>
      <c r="K13" s="69"/>
      <c r="L13" s="69"/>
      <c r="N13" s="69"/>
      <c r="P13" s="69"/>
      <c r="Q13" s="69"/>
      <c r="S13" s="69"/>
      <c r="T13" s="69"/>
      <c r="V13" s="69"/>
      <c r="W13" s="69"/>
      <c r="Y13" s="69"/>
      <c r="Z13" s="69"/>
      <c r="AA13" s="69"/>
      <c r="AB13" s="69"/>
    </row>
    <row r="14" spans="1:28">
      <c r="A14" s="269" t="s">
        <v>207</v>
      </c>
      <c r="B14" s="270"/>
      <c r="C14" s="77">
        <v>1622</v>
      </c>
      <c r="D14" s="77">
        <v>22367</v>
      </c>
      <c r="E14" s="77">
        <v>22367</v>
      </c>
      <c r="F14" s="77">
        <v>0</v>
      </c>
      <c r="G14" s="77">
        <v>965</v>
      </c>
      <c r="H14" s="77">
        <v>9</v>
      </c>
      <c r="I14" s="77">
        <v>3486</v>
      </c>
      <c r="J14" s="77">
        <v>17907</v>
      </c>
      <c r="K14" s="69"/>
      <c r="L14" s="69"/>
      <c r="N14" s="69"/>
      <c r="P14" s="69"/>
      <c r="Q14" s="69"/>
      <c r="S14" s="69"/>
      <c r="T14" s="69"/>
      <c r="V14" s="69"/>
      <c r="W14" s="69"/>
      <c r="Y14" s="69"/>
      <c r="Z14" s="69"/>
      <c r="AA14" s="69"/>
      <c r="AB14" s="69"/>
    </row>
    <row r="15" spans="1:28" ht="15" customHeight="1" thickBot="1">
      <c r="A15" s="93"/>
      <c r="B15" s="94"/>
      <c r="C15" s="95"/>
      <c r="D15" s="95"/>
      <c r="E15" s="95"/>
      <c r="F15" s="95"/>
      <c r="G15" s="95"/>
      <c r="H15" s="95"/>
      <c r="I15" s="95"/>
      <c r="J15" s="95"/>
      <c r="K15" s="69"/>
      <c r="L15" s="69"/>
      <c r="N15" s="69"/>
      <c r="P15" s="69"/>
      <c r="Q15" s="69"/>
      <c r="S15" s="69"/>
      <c r="T15" s="69"/>
      <c r="V15" s="69"/>
      <c r="W15" s="69"/>
      <c r="Y15" s="69"/>
      <c r="Z15" s="69"/>
      <c r="AA15" s="69"/>
      <c r="AB15" s="69"/>
    </row>
    <row r="16" spans="1:28" ht="15" customHeight="1">
      <c r="A16" s="69"/>
      <c r="B16" s="69"/>
      <c r="C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</row>
    <row r="17" spans="1:28" ht="13.5" customHeight="1">
      <c r="A17" s="203" t="s">
        <v>180</v>
      </c>
      <c r="B17" s="203"/>
      <c r="C17" s="203"/>
      <c r="D17" s="203"/>
      <c r="E17" s="203"/>
      <c r="F17" s="203"/>
      <c r="G17" s="203"/>
      <c r="H17" s="203"/>
      <c r="I17" s="203"/>
      <c r="J17" s="203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</row>
    <row r="18" spans="1:28" s="119" customFormat="1" ht="13.5" customHeight="1">
      <c r="A18" s="203" t="s">
        <v>134</v>
      </c>
      <c r="B18" s="272"/>
      <c r="C18" s="272"/>
      <c r="D18" s="272"/>
      <c r="E18" s="272"/>
      <c r="F18" s="272"/>
      <c r="G18" s="272"/>
      <c r="H18" s="272"/>
      <c r="I18" s="272"/>
      <c r="J18" s="272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s="119" customFormat="1" ht="13.5" customHeight="1">
      <c r="A19" s="74"/>
      <c r="B19" s="74"/>
      <c r="C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 spans="1:28" s="119" customFormat="1" ht="12" customHeight="1">
      <c r="B20" s="74"/>
      <c r="C20" s="74"/>
      <c r="D20" s="74"/>
      <c r="E20" s="74"/>
      <c r="F20" s="74"/>
      <c r="G20" s="74"/>
      <c r="H20" s="74"/>
      <c r="I20" s="74"/>
      <c r="J20" s="74"/>
      <c r="K20" s="74"/>
      <c r="M20" s="74"/>
      <c r="O20" s="74"/>
      <c r="P20" s="74"/>
      <c r="R20" s="74"/>
      <c r="S20" s="74"/>
      <c r="U20" s="74"/>
      <c r="V20" s="74"/>
      <c r="X20" s="74"/>
      <c r="Y20" s="74"/>
      <c r="AA20" s="74"/>
      <c r="AB20" s="74"/>
    </row>
    <row r="21" spans="1:28" s="119" customFormat="1" ht="13.5" customHeight="1">
      <c r="A21" s="203" t="s">
        <v>67</v>
      </c>
      <c r="B21" s="203"/>
      <c r="C21" s="203"/>
      <c r="D21" s="203"/>
      <c r="E21" s="203"/>
      <c r="F21" s="203"/>
      <c r="G21" s="203"/>
      <c r="H21" s="203"/>
      <c r="I21" s="203"/>
      <c r="J21" s="203"/>
      <c r="K21" s="74"/>
      <c r="M21" s="74"/>
      <c r="O21" s="74"/>
      <c r="P21" s="74"/>
      <c r="R21" s="74"/>
      <c r="S21" s="74"/>
      <c r="U21" s="74"/>
      <c r="V21" s="74"/>
      <c r="X21" s="74"/>
      <c r="Y21" s="74"/>
      <c r="AA21" s="74"/>
      <c r="AB21" s="74"/>
    </row>
    <row r="22" spans="1:28" s="119" customFormat="1" ht="13.5" customHeight="1">
      <c r="A22" s="187"/>
      <c r="C22" s="74"/>
      <c r="D22" s="74"/>
      <c r="E22" s="74"/>
      <c r="F22" s="74"/>
      <c r="G22" s="74"/>
      <c r="H22" s="74"/>
      <c r="I22" s="74"/>
      <c r="J22" s="74"/>
      <c r="K22" s="74"/>
      <c r="M22" s="74"/>
      <c r="O22" s="74"/>
      <c r="P22" s="74"/>
      <c r="R22" s="74"/>
      <c r="S22" s="74"/>
      <c r="U22" s="74"/>
      <c r="V22" s="74"/>
      <c r="X22" s="74"/>
      <c r="Y22" s="74"/>
      <c r="AA22" s="74"/>
      <c r="AB22" s="74"/>
    </row>
    <row r="23" spans="1:28" s="119" customFormat="1" ht="13.5" customHeight="1">
      <c r="A23" s="187"/>
      <c r="C23" s="74"/>
      <c r="D23" s="74"/>
      <c r="E23" s="74"/>
      <c r="F23" s="74"/>
      <c r="G23" s="74"/>
      <c r="H23" s="74"/>
      <c r="I23" s="74"/>
      <c r="J23" s="74"/>
      <c r="K23" s="74"/>
      <c r="M23" s="74"/>
      <c r="O23" s="74"/>
      <c r="P23" s="74"/>
      <c r="R23" s="74"/>
      <c r="S23" s="74"/>
      <c r="U23" s="74"/>
      <c r="V23" s="74"/>
      <c r="X23" s="74"/>
      <c r="Y23" s="74"/>
      <c r="AA23" s="74"/>
      <c r="AB23" s="74"/>
    </row>
    <row r="24" spans="1:28" s="119" customFormat="1" ht="12">
      <c r="A24" s="187"/>
      <c r="C24" s="74"/>
      <c r="D24" s="74"/>
      <c r="E24" s="74"/>
      <c r="F24" s="74"/>
      <c r="G24" s="74"/>
      <c r="H24" s="74"/>
      <c r="I24" s="74"/>
      <c r="K24" s="74"/>
      <c r="M24" s="74"/>
      <c r="O24" s="74"/>
      <c r="P24" s="74"/>
      <c r="R24" s="74"/>
      <c r="S24" s="74"/>
      <c r="U24" s="74"/>
      <c r="V24" s="74"/>
      <c r="X24" s="74"/>
      <c r="Y24" s="74"/>
      <c r="AA24" s="74"/>
      <c r="AB24" s="74"/>
    </row>
    <row r="25" spans="1:28" s="119" customFormat="1" ht="13.5" customHeight="1">
      <c r="A25" s="175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spans="1:28" ht="24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</row>
    <row r="27" spans="1:28" ht="13.5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</row>
    <row r="28" spans="1:28" ht="13.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</row>
    <row r="29" spans="1:28" ht="13.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</row>
    <row r="30" spans="1:28" ht="13.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</row>
    <row r="31" spans="1:28" ht="13.5" customHeight="1"/>
  </sheetData>
  <mergeCells count="19">
    <mergeCell ref="A18:J18"/>
    <mergeCell ref="I7:I8"/>
    <mergeCell ref="A21:J21"/>
    <mergeCell ref="C4:C8"/>
    <mergeCell ref="D4:J4"/>
    <mergeCell ref="D5:D8"/>
    <mergeCell ref="G5:J5"/>
    <mergeCell ref="E6:E8"/>
    <mergeCell ref="G6:G8"/>
    <mergeCell ref="A17:J17"/>
    <mergeCell ref="H6:J6"/>
    <mergeCell ref="H7:H8"/>
    <mergeCell ref="E5:F5"/>
    <mergeCell ref="A14:B14"/>
    <mergeCell ref="A1:J1"/>
    <mergeCell ref="I3:J3"/>
    <mergeCell ref="J7:J8"/>
    <mergeCell ref="A12:B12"/>
    <mergeCell ref="A10:B1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表題４</vt:lpstr>
      <vt:lpstr>第４-１表</vt:lpstr>
      <vt:lpstr>第４-２表</vt:lpstr>
      <vt:lpstr>第４-３表</vt:lpstr>
      <vt:lpstr>第４-４表</vt:lpstr>
      <vt:lpstr>第４-５表　第４-６表</vt:lpstr>
      <vt:lpstr>第４-７表</vt:lpstr>
      <vt:lpstr>'第４-３表'!Print_Area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2014-03-20T04:07:55Z</cp:lastPrinted>
  <dcterms:created xsi:type="dcterms:W3CDTF">2005-12-21T00:45:28Z</dcterms:created>
  <dcterms:modified xsi:type="dcterms:W3CDTF">2019-10-03T10:47:51Z</dcterms:modified>
</cp:coreProperties>
</file>