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15" sheetId="8" r:id="rId1"/>
    <sheet name="第15-１表　第15-２表" sheetId="3" r:id="rId2"/>
    <sheet name="第15-３表" sheetId="2" r:id="rId3"/>
    <sheet name="第15-４表" sheetId="4" r:id="rId4"/>
    <sheet name="第15-５表" sheetId="5" r:id="rId5"/>
    <sheet name="第15-６表" sheetId="6" r:id="rId6"/>
    <sheet name="第15-７表　第15-８表" sheetId="7" r:id="rId7"/>
  </sheets>
  <definedNames>
    <definedName name="_xlnm.Print_Area" localSheetId="1">'第15-１表　第15-２表'!$A$1:$AR$45</definedName>
    <definedName name="_xlnm.Print_Area" localSheetId="2">'第15-３表'!$A$1:$AZ$23</definedName>
    <definedName name="_xlnm.Print_Area" localSheetId="3">'第15-４表'!$A$1:$BC$28</definedName>
    <definedName name="_xlnm.Print_Area" localSheetId="0">表題15!$A$1:$C$39</definedName>
  </definedNames>
  <calcPr calcId="152511"/>
</workbook>
</file>

<file path=xl/calcChain.xml><?xml version="1.0" encoding="utf-8"?>
<calcChain xmlns="http://schemas.openxmlformats.org/spreadsheetml/2006/main">
  <c r="R8" i="5" l="1"/>
  <c r="M37" i="6" l="1"/>
  <c r="AC6" i="3" l="1"/>
  <c r="Y6" i="3"/>
  <c r="U6" i="3"/>
  <c r="Q6" i="3"/>
  <c r="M6" i="3"/>
  <c r="I6" i="3"/>
  <c r="C13" i="6"/>
  <c r="B37" i="6"/>
  <c r="X8" i="5"/>
  <c r="U8" i="5"/>
  <c r="O8" i="5"/>
  <c r="C14" i="6"/>
  <c r="C15" i="6"/>
  <c r="C16" i="6"/>
  <c r="C17" i="6"/>
  <c r="C18" i="6"/>
  <c r="C19" i="6"/>
  <c r="C20" i="6"/>
  <c r="C21" i="6"/>
  <c r="C22" i="6"/>
  <c r="C23" i="6"/>
  <c r="C24" i="6"/>
  <c r="B14" i="6"/>
  <c r="B13" i="6"/>
  <c r="B15" i="6"/>
  <c r="B16" i="6"/>
  <c r="B17" i="6"/>
  <c r="B18" i="6"/>
  <c r="B19" i="6"/>
  <c r="B20" i="6"/>
  <c r="B21" i="6"/>
  <c r="B22" i="6"/>
  <c r="B23" i="6"/>
  <c r="B24" i="6"/>
  <c r="E11" i="6"/>
  <c r="D11" i="6"/>
  <c r="C37" i="6"/>
  <c r="D37" i="6"/>
  <c r="E37" i="6"/>
  <c r="F37" i="6"/>
  <c r="G37" i="6"/>
  <c r="H37" i="6"/>
  <c r="I37" i="6"/>
  <c r="J37" i="6"/>
  <c r="K37" i="6"/>
  <c r="L37" i="6"/>
  <c r="F11" i="6"/>
  <c r="G11" i="6"/>
  <c r="H11" i="6"/>
  <c r="I11" i="6"/>
  <c r="J11" i="6"/>
  <c r="K11" i="6"/>
  <c r="L11" i="6"/>
  <c r="M11" i="6"/>
  <c r="N11" i="6"/>
  <c r="O11" i="6"/>
  <c r="T12" i="4"/>
  <c r="AA8" i="5"/>
  <c r="AD8" i="5"/>
  <c r="AG8" i="5"/>
  <c r="AJ8" i="5"/>
  <c r="AM8" i="5"/>
  <c r="AP8" i="5"/>
  <c r="AS8" i="5"/>
  <c r="AV8" i="5"/>
  <c r="K26" i="5"/>
  <c r="K27" i="5"/>
  <c r="K28" i="5"/>
  <c r="K29" i="5"/>
  <c r="K30" i="5"/>
  <c r="K31" i="5"/>
  <c r="K32" i="5"/>
  <c r="K33" i="5"/>
  <c r="K34" i="5"/>
  <c r="K35" i="5"/>
  <c r="K36" i="5"/>
  <c r="K25" i="5"/>
  <c r="K12" i="5"/>
  <c r="K13" i="5"/>
  <c r="K14" i="5"/>
  <c r="K15" i="5"/>
  <c r="K16" i="5"/>
  <c r="K17" i="5"/>
  <c r="K18" i="5"/>
  <c r="K19" i="5"/>
  <c r="K20" i="5"/>
  <c r="K21" i="5"/>
  <c r="K22" i="5"/>
  <c r="K11" i="5"/>
  <c r="AU12" i="4"/>
  <c r="AX12" i="4"/>
  <c r="BA12" i="4"/>
  <c r="AR12" i="4"/>
  <c r="AM12" i="4"/>
  <c r="AH12" i="4"/>
  <c r="AE12" i="4"/>
  <c r="Z12" i="4"/>
  <c r="W12" i="4"/>
  <c r="N12" i="4"/>
  <c r="Q12" i="4"/>
  <c r="K12" i="4"/>
  <c r="H12" i="4"/>
  <c r="K8" i="5" l="1"/>
  <c r="C11" i="6"/>
  <c r="B11" i="6"/>
</calcChain>
</file>

<file path=xl/sharedStrings.xml><?xml version="1.0" encoding="utf-8"?>
<sst xmlns="http://schemas.openxmlformats.org/spreadsheetml/2006/main" count="337" uniqueCount="232">
  <si>
    <t>信号無視</t>
    <rPh sb="0" eb="2">
      <t>シンゴウ</t>
    </rPh>
    <rPh sb="2" eb="4">
      <t>ムシ</t>
    </rPh>
    <phoneticPr fontId="4"/>
  </si>
  <si>
    <t>速度違反</t>
    <rPh sb="0" eb="2">
      <t>ソクド</t>
    </rPh>
    <rPh sb="2" eb="4">
      <t>イハン</t>
    </rPh>
    <phoneticPr fontId="4"/>
  </si>
  <si>
    <t>優先通行妨害</t>
    <rPh sb="0" eb="2">
      <t>ユウセン</t>
    </rPh>
    <rPh sb="2" eb="4">
      <t>ツウコウ</t>
    </rPh>
    <rPh sb="4" eb="6">
      <t>ボウガイ</t>
    </rPh>
    <phoneticPr fontId="4"/>
  </si>
  <si>
    <t>追越し違反</t>
    <rPh sb="0" eb="2">
      <t>オイコ</t>
    </rPh>
    <rPh sb="3" eb="5">
      <t>イハン</t>
    </rPh>
    <phoneticPr fontId="4"/>
  </si>
  <si>
    <t>右左折違反</t>
    <rPh sb="0" eb="3">
      <t>ウサセツ</t>
    </rPh>
    <rPh sb="3" eb="5">
      <t>イハン</t>
    </rPh>
    <phoneticPr fontId="4"/>
  </si>
  <si>
    <t>交差点安全進行</t>
    <rPh sb="0" eb="3">
      <t>コウサテン</t>
    </rPh>
    <rPh sb="3" eb="5">
      <t>アンゼン</t>
    </rPh>
    <rPh sb="5" eb="7">
      <t>シンコウ</t>
    </rPh>
    <phoneticPr fontId="4"/>
  </si>
  <si>
    <t>徐行違反</t>
    <rPh sb="0" eb="2">
      <t>ジョコウ</t>
    </rPh>
    <rPh sb="2" eb="4">
      <t>イハン</t>
    </rPh>
    <phoneticPr fontId="4"/>
  </si>
  <si>
    <t>一時不停止</t>
    <rPh sb="0" eb="2">
      <t>イチジ</t>
    </rPh>
    <rPh sb="2" eb="3">
      <t>フ</t>
    </rPh>
    <rPh sb="3" eb="5">
      <t>テイシ</t>
    </rPh>
    <phoneticPr fontId="4"/>
  </si>
  <si>
    <t>酒酔い運転</t>
    <rPh sb="0" eb="2">
      <t>サケヨ</t>
    </rPh>
    <rPh sb="3" eb="5">
      <t>ウンテン</t>
    </rPh>
    <phoneticPr fontId="4"/>
  </si>
  <si>
    <t>過労運転</t>
    <rPh sb="0" eb="2">
      <t>カロウ</t>
    </rPh>
    <rPh sb="2" eb="4">
      <t>ウンテン</t>
    </rPh>
    <phoneticPr fontId="4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</si>
  <si>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4"/>
  </si>
  <si>
    <t>その他</t>
    <rPh sb="2" eb="3">
      <t>タ</t>
    </rPh>
    <phoneticPr fontId="4"/>
  </si>
  <si>
    <t>歩行者の違反</t>
    <rPh sb="0" eb="3">
      <t>ホコウシャ</t>
    </rPh>
    <rPh sb="4" eb="6">
      <t>イハン</t>
    </rPh>
    <phoneticPr fontId="4"/>
  </si>
  <si>
    <t>歩行者事故</t>
    <rPh sb="0" eb="3">
      <t>ホコウシャ</t>
    </rPh>
    <rPh sb="3" eb="5">
      <t>ジコ</t>
    </rPh>
    <phoneticPr fontId="4"/>
  </si>
  <si>
    <t>車両相互</t>
    <rPh sb="0" eb="2">
      <t>シャリョウ</t>
    </rPh>
    <rPh sb="2" eb="4">
      <t>ソウゴ</t>
    </rPh>
    <phoneticPr fontId="4"/>
  </si>
  <si>
    <t>対（背）面通行中</t>
    <rPh sb="0" eb="1">
      <t>タイ</t>
    </rPh>
    <rPh sb="2" eb="3">
      <t>セ</t>
    </rPh>
    <rPh sb="4" eb="5">
      <t>ツラ</t>
    </rPh>
    <rPh sb="5" eb="8">
      <t>ツウコウチュウ</t>
    </rPh>
    <phoneticPr fontId="4"/>
  </si>
  <si>
    <t>横断歩行中</t>
    <rPh sb="0" eb="2">
      <t>オウダン</t>
    </rPh>
    <rPh sb="2" eb="5">
      <t>ホコウチュウ</t>
    </rPh>
    <phoneticPr fontId="4"/>
  </si>
  <si>
    <t>小計</t>
    <rPh sb="0" eb="2">
      <t>ショウケイ</t>
    </rPh>
    <phoneticPr fontId="4"/>
  </si>
  <si>
    <t>正面衝突</t>
    <rPh sb="0" eb="2">
      <t>ショウメン</t>
    </rPh>
    <rPh sb="2" eb="4">
      <t>ショウトツ</t>
    </rPh>
    <phoneticPr fontId="4"/>
  </si>
  <si>
    <t>追突</t>
    <rPh sb="0" eb="2">
      <t>ツイトツ</t>
    </rPh>
    <phoneticPr fontId="4"/>
  </si>
  <si>
    <t>出合頭</t>
    <rPh sb="0" eb="2">
      <t>デアイ</t>
    </rPh>
    <rPh sb="2" eb="3">
      <t>ガシラ</t>
    </rPh>
    <phoneticPr fontId="4"/>
  </si>
  <si>
    <t>右左折時</t>
    <rPh sb="0" eb="3">
      <t>ウサセツ</t>
    </rPh>
    <rPh sb="3" eb="4">
      <t>ドキ</t>
    </rPh>
    <phoneticPr fontId="4"/>
  </si>
  <si>
    <t>発　生</t>
    <rPh sb="0" eb="1">
      <t>ハツ</t>
    </rPh>
    <rPh sb="2" eb="3">
      <t>ショウ</t>
    </rPh>
    <phoneticPr fontId="4"/>
  </si>
  <si>
    <t>死　者</t>
    <rPh sb="0" eb="1">
      <t>シ</t>
    </rPh>
    <rPh sb="2" eb="3">
      <t>シャ</t>
    </rPh>
    <phoneticPr fontId="4"/>
  </si>
  <si>
    <t>傷　者</t>
    <rPh sb="0" eb="1">
      <t>キズ</t>
    </rPh>
    <rPh sb="2" eb="3">
      <t>シャ</t>
    </rPh>
    <phoneticPr fontId="4"/>
  </si>
  <si>
    <t>資料：今治警察署「交通事故白書」、伯方警察署「交通事故白書」</t>
    <rPh sb="0" eb="2">
      <t>シリョウ</t>
    </rPh>
    <rPh sb="3" eb="5">
      <t>イマバリ</t>
    </rPh>
    <rPh sb="5" eb="8">
      <t>ケイサツショ</t>
    </rPh>
    <rPh sb="9" eb="11">
      <t>コウツウ</t>
    </rPh>
    <rPh sb="11" eb="13">
      <t>ジコ</t>
    </rPh>
    <rPh sb="13" eb="15">
      <t>ハクショ</t>
    </rPh>
    <phoneticPr fontId="4"/>
  </si>
  <si>
    <t>発 生</t>
    <rPh sb="0" eb="1">
      <t>ハツ</t>
    </rPh>
    <rPh sb="2" eb="3">
      <t>ショウ</t>
    </rPh>
    <phoneticPr fontId="4"/>
  </si>
  <si>
    <t>死 者</t>
    <rPh sb="0" eb="1">
      <t>シ</t>
    </rPh>
    <rPh sb="2" eb="3">
      <t>シャ</t>
    </rPh>
    <phoneticPr fontId="4"/>
  </si>
  <si>
    <t>傷 者</t>
    <rPh sb="0" eb="1">
      <t>キズ</t>
    </rPh>
    <rPh sb="2" eb="3">
      <t>シャ</t>
    </rPh>
    <phoneticPr fontId="4"/>
  </si>
  <si>
    <t>傷 者</t>
    <rPh sb="0" eb="1">
      <t>キズ</t>
    </rPh>
    <rPh sb="2" eb="3">
      <t>モノ</t>
    </rPh>
    <phoneticPr fontId="4"/>
  </si>
  <si>
    <t>大　三　島</t>
    <rPh sb="0" eb="1">
      <t>ダイ</t>
    </rPh>
    <rPh sb="2" eb="3">
      <t>サン</t>
    </rPh>
    <rPh sb="4" eb="5">
      <t>シマ</t>
    </rPh>
    <phoneticPr fontId="4"/>
  </si>
  <si>
    <t>上　　　浦</t>
    <rPh sb="0" eb="1">
      <t>ウエ</t>
    </rPh>
    <rPh sb="4" eb="5">
      <t>ウラ</t>
    </rPh>
    <phoneticPr fontId="4"/>
  </si>
  <si>
    <t>関　　　前</t>
    <rPh sb="0" eb="1">
      <t>セキ</t>
    </rPh>
    <rPh sb="4" eb="5">
      <t>マエ</t>
    </rPh>
    <phoneticPr fontId="4"/>
  </si>
  <si>
    <t>伯　　　方</t>
    <rPh sb="0" eb="1">
      <t>ハク</t>
    </rPh>
    <rPh sb="4" eb="5">
      <t>カタ</t>
    </rPh>
    <phoneticPr fontId="4"/>
  </si>
  <si>
    <t>宮　　　窪</t>
    <rPh sb="0" eb="1">
      <t>ミヤ</t>
    </rPh>
    <rPh sb="4" eb="5">
      <t>クボ</t>
    </rPh>
    <phoneticPr fontId="4"/>
  </si>
  <si>
    <t>吉　　　海</t>
    <rPh sb="0" eb="1">
      <t>キチ</t>
    </rPh>
    <rPh sb="4" eb="5">
      <t>ウミ</t>
    </rPh>
    <phoneticPr fontId="4"/>
  </si>
  <si>
    <t>菊　　　間</t>
    <rPh sb="0" eb="1">
      <t>キク</t>
    </rPh>
    <rPh sb="4" eb="5">
      <t>アイダ</t>
    </rPh>
    <phoneticPr fontId="4"/>
  </si>
  <si>
    <t>大　　　西</t>
    <rPh sb="0" eb="1">
      <t>ダイ</t>
    </rPh>
    <rPh sb="4" eb="5">
      <t>ニシ</t>
    </rPh>
    <phoneticPr fontId="4"/>
  </si>
  <si>
    <t>波　　　方</t>
    <rPh sb="0" eb="1">
      <t>ナミ</t>
    </rPh>
    <rPh sb="4" eb="5">
      <t>カタ</t>
    </rPh>
    <phoneticPr fontId="4"/>
  </si>
  <si>
    <t>玉　　　川</t>
    <rPh sb="0" eb="1">
      <t>タマ</t>
    </rPh>
    <rPh sb="4" eb="5">
      <t>カワ</t>
    </rPh>
    <phoneticPr fontId="4"/>
  </si>
  <si>
    <t>朝　　　倉</t>
    <rPh sb="0" eb="1">
      <t>アサ</t>
    </rPh>
    <rPh sb="4" eb="5">
      <t>クラ</t>
    </rPh>
    <phoneticPr fontId="4"/>
  </si>
  <si>
    <t>今　　　治</t>
    <rPh sb="0" eb="1">
      <t>イマ</t>
    </rPh>
    <rPh sb="4" eb="5">
      <t>オサム</t>
    </rPh>
    <phoneticPr fontId="4"/>
  </si>
  <si>
    <t>総　　　計</t>
    <rPh sb="0" eb="1">
      <t>フサ</t>
    </rPh>
    <rPh sb="4" eb="5">
      <t>ケイ</t>
    </rPh>
    <phoneticPr fontId="4"/>
  </si>
  <si>
    <t>今治警察署</t>
    <rPh sb="0" eb="2">
      <t>イマバリ</t>
    </rPh>
    <rPh sb="2" eb="5">
      <t>ケイサツショ</t>
    </rPh>
    <phoneticPr fontId="3"/>
  </si>
  <si>
    <t>伯方警察署</t>
    <rPh sb="0" eb="2">
      <t>ハカタ</t>
    </rPh>
    <rPh sb="2" eb="5">
      <t>ケイサツショ</t>
    </rPh>
    <phoneticPr fontId="3"/>
  </si>
  <si>
    <t>三悪(内数)</t>
    <rPh sb="0" eb="1">
      <t>サン</t>
    </rPh>
    <rPh sb="1" eb="2">
      <t>アク</t>
    </rPh>
    <rPh sb="3" eb="4">
      <t>ウチ</t>
    </rPh>
    <rPh sb="4" eb="5">
      <t>スウ</t>
    </rPh>
    <phoneticPr fontId="3"/>
  </si>
  <si>
    <t>自転車事故</t>
    <phoneticPr fontId="3"/>
  </si>
  <si>
    <t>単独事故</t>
    <phoneticPr fontId="3"/>
  </si>
  <si>
    <t>踏切事故</t>
    <phoneticPr fontId="3"/>
  </si>
  <si>
    <t>出　火　件　数</t>
    <rPh sb="0" eb="1">
      <t>デ</t>
    </rPh>
    <rPh sb="2" eb="3">
      <t>ヒ</t>
    </rPh>
    <rPh sb="4" eb="5">
      <t>ケン</t>
    </rPh>
    <rPh sb="6" eb="7">
      <t>カズ</t>
    </rPh>
    <phoneticPr fontId="4"/>
  </si>
  <si>
    <t>損害額
(千円)</t>
    <rPh sb="0" eb="2">
      <t>ソンガイ</t>
    </rPh>
    <rPh sb="2" eb="3">
      <t>ガク</t>
    </rPh>
    <rPh sb="5" eb="7">
      <t>センエン</t>
    </rPh>
    <phoneticPr fontId="4"/>
  </si>
  <si>
    <t>焼損棟数</t>
    <rPh sb="0" eb="2">
      <t>ショウソン</t>
    </rPh>
    <rPh sb="2" eb="3">
      <t>トウ</t>
    </rPh>
    <rPh sb="3" eb="4">
      <t>スウ</t>
    </rPh>
    <phoneticPr fontId="4"/>
  </si>
  <si>
    <t>焼損面積</t>
    <rPh sb="0" eb="2">
      <t>ショウソン</t>
    </rPh>
    <rPh sb="2" eb="4">
      <t>メンセキ</t>
    </rPh>
    <phoneticPr fontId="4"/>
  </si>
  <si>
    <t>り災世帯</t>
    <rPh sb="1" eb="2">
      <t>サイ</t>
    </rPh>
    <rPh sb="2" eb="4">
      <t>セタイ</t>
    </rPh>
    <phoneticPr fontId="4"/>
  </si>
  <si>
    <t>り災人員</t>
    <rPh sb="1" eb="2">
      <t>サイ</t>
    </rPh>
    <rPh sb="2" eb="4">
      <t>ジンイン</t>
    </rPh>
    <phoneticPr fontId="4"/>
  </si>
  <si>
    <t>死　　者</t>
    <rPh sb="0" eb="1">
      <t>シ</t>
    </rPh>
    <rPh sb="3" eb="4">
      <t>シャ</t>
    </rPh>
    <phoneticPr fontId="4"/>
  </si>
  <si>
    <t>負傷者</t>
    <rPh sb="0" eb="1">
      <t>フ</t>
    </rPh>
    <rPh sb="1" eb="2">
      <t>キズ</t>
    </rPh>
    <rPh sb="2" eb="3">
      <t>シャ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</si>
  <si>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</si>
  <si>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</si>
  <si>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1">
      <t>ハヤシ</t>
    </rPh>
    <rPh sb="1" eb="2">
      <t>ノ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</si>
  <si>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</si>
  <si>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</si>
  <si>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
（㎡）</t>
    <rPh sb="0" eb="2">
      <t>タテモノ</t>
    </rPh>
    <phoneticPr fontId="4"/>
  </si>
  <si>
    <t>林野
（a）</t>
    <rPh sb="0" eb="1">
      <t>ハヤシ</t>
    </rPh>
    <rPh sb="1" eb="2">
      <t>ノ</t>
    </rPh>
    <phoneticPr fontId="4"/>
  </si>
  <si>
    <t>（今治市）</t>
    <rPh sb="1" eb="4">
      <t>イマバリシ</t>
    </rPh>
    <phoneticPr fontId="3"/>
  </si>
  <si>
    <t>（朝倉村）</t>
    <rPh sb="1" eb="4">
      <t>アサクラムラ</t>
    </rPh>
    <phoneticPr fontId="3"/>
  </si>
  <si>
    <t>（玉川町）</t>
    <rPh sb="1" eb="4">
      <t>タマガワチョウ</t>
    </rPh>
    <phoneticPr fontId="3"/>
  </si>
  <si>
    <t>（波方町）</t>
    <rPh sb="1" eb="3">
      <t>ナミカタ</t>
    </rPh>
    <rPh sb="3" eb="4">
      <t>チョウ</t>
    </rPh>
    <phoneticPr fontId="3"/>
  </si>
  <si>
    <t>（大西町）</t>
    <rPh sb="1" eb="4">
      <t>オオニシチョウ</t>
    </rPh>
    <phoneticPr fontId="3"/>
  </si>
  <si>
    <t>（菊間町）</t>
    <rPh sb="1" eb="3">
      <t>キクマ</t>
    </rPh>
    <rPh sb="3" eb="4">
      <t>マチ</t>
    </rPh>
    <phoneticPr fontId="3"/>
  </si>
  <si>
    <t>（吉海町）</t>
    <rPh sb="1" eb="3">
      <t>ヨシウミ</t>
    </rPh>
    <rPh sb="3" eb="4">
      <t>チョウ</t>
    </rPh>
    <phoneticPr fontId="3"/>
  </si>
  <si>
    <t>（宮窪町）</t>
    <rPh sb="1" eb="3">
      <t>ミヤクボ</t>
    </rPh>
    <rPh sb="3" eb="4">
      <t>チョウ</t>
    </rPh>
    <phoneticPr fontId="3"/>
  </si>
  <si>
    <t>（伯方町）</t>
    <rPh sb="1" eb="3">
      <t>ハカタ</t>
    </rPh>
    <rPh sb="3" eb="4">
      <t>チョウ</t>
    </rPh>
    <phoneticPr fontId="3"/>
  </si>
  <si>
    <t>（上浦町）</t>
    <rPh sb="1" eb="4">
      <t>カミウラチョウ</t>
    </rPh>
    <phoneticPr fontId="3"/>
  </si>
  <si>
    <t>（大三島町）</t>
    <rPh sb="1" eb="4">
      <t>オオミシマ</t>
    </rPh>
    <rPh sb="4" eb="5">
      <t>チョウ</t>
    </rPh>
    <phoneticPr fontId="3"/>
  </si>
  <si>
    <t>（関前村）</t>
    <rPh sb="1" eb="2">
      <t>セキ</t>
    </rPh>
    <rPh sb="2" eb="3">
      <t>ゼン</t>
    </rPh>
    <rPh sb="3" eb="4">
      <t>ムラ</t>
    </rPh>
    <phoneticPr fontId="3"/>
  </si>
  <si>
    <t>資料：今治市消防本部「火災・救急・救助統計」</t>
    <rPh sb="17" eb="19">
      <t>キュウジョ</t>
    </rPh>
    <phoneticPr fontId="4"/>
  </si>
  <si>
    <t>火　　災</t>
    <rPh sb="0" eb="1">
      <t>ヒ</t>
    </rPh>
    <rPh sb="3" eb="4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</si>
  <si>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</si>
  <si>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　難</t>
    <rPh sb="0" eb="1">
      <t>ミズ</t>
    </rPh>
    <rPh sb="3" eb="4">
      <t>ナン</t>
    </rPh>
    <phoneticPr fontId="4"/>
  </si>
  <si>
    <t>交　　通</t>
    <rPh sb="0" eb="1">
      <t>コウ</t>
    </rPh>
    <rPh sb="3" eb="4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</si>
  <si>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</si>
  <si>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</si>
  <si>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</si>
  <si>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　害</t>
    <rPh sb="0" eb="1">
      <t>カ</t>
    </rPh>
    <rPh sb="3" eb="4">
      <t>ガイ</t>
    </rPh>
    <phoneticPr fontId="4"/>
  </si>
  <si>
    <t>自損行為</t>
    <rPh sb="0" eb="2">
      <t>ジソン</t>
    </rPh>
    <rPh sb="2" eb="4">
      <t>コウイ</t>
    </rPh>
    <phoneticPr fontId="4"/>
  </si>
  <si>
    <t>急　　病</t>
    <rPh sb="0" eb="1">
      <t>キュウ</t>
    </rPh>
    <rPh sb="3" eb="4">
      <t>ビョウ</t>
    </rPh>
    <phoneticPr fontId="4"/>
  </si>
  <si>
    <t>転　　院</t>
    <rPh sb="0" eb="1">
      <t>テン</t>
    </rPh>
    <rPh sb="3" eb="4">
      <t>イン</t>
    </rPh>
    <phoneticPr fontId="4"/>
  </si>
  <si>
    <t>月　別</t>
    <rPh sb="0" eb="1">
      <t>ツキ</t>
    </rPh>
    <rPh sb="2" eb="3">
      <t>ベツ</t>
    </rPh>
    <phoneticPr fontId="4"/>
  </si>
  <si>
    <t>時　間　別</t>
    <rPh sb="0" eb="1">
      <t>トキ</t>
    </rPh>
    <rPh sb="2" eb="3">
      <t>アイダ</t>
    </rPh>
    <rPh sb="4" eb="5">
      <t>ベツ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</si>
  <si>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</si>
  <si>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</si>
  <si>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</si>
  <si>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</si>
  <si>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</si>
  <si>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</si>
  <si>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</si>
  <si>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総数</t>
    <phoneticPr fontId="3"/>
  </si>
  <si>
    <t>今治</t>
    <rPh sb="0" eb="2">
      <t>イマバリ</t>
    </rPh>
    <phoneticPr fontId="3"/>
  </si>
  <si>
    <t>朝倉</t>
    <rPh sb="0" eb="2">
      <t>アサクラ</t>
    </rPh>
    <phoneticPr fontId="3"/>
  </si>
  <si>
    <t>玉川</t>
    <rPh sb="0" eb="2">
      <t>タマガワ</t>
    </rPh>
    <phoneticPr fontId="3"/>
  </si>
  <si>
    <t>波方</t>
    <rPh sb="0" eb="2">
      <t>ナミカタ</t>
    </rPh>
    <phoneticPr fontId="3"/>
  </si>
  <si>
    <t>大西</t>
    <rPh sb="0" eb="2">
      <t>オオニシ</t>
    </rPh>
    <phoneticPr fontId="3"/>
  </si>
  <si>
    <t>菊間</t>
    <rPh sb="0" eb="2">
      <t>キクマ</t>
    </rPh>
    <phoneticPr fontId="3"/>
  </si>
  <si>
    <t>出動
件数</t>
    <rPh sb="0" eb="2">
      <t>シュツドウ</t>
    </rPh>
    <rPh sb="3" eb="5">
      <t>ケンスウ</t>
    </rPh>
    <phoneticPr fontId="3"/>
  </si>
  <si>
    <t>搬送
人員</t>
    <rPh sb="0" eb="2">
      <t>ハンソウ</t>
    </rPh>
    <rPh sb="3" eb="5">
      <t>ジンイン</t>
    </rPh>
    <phoneticPr fontId="3"/>
  </si>
  <si>
    <t>火災</t>
    <phoneticPr fontId="3"/>
  </si>
  <si>
    <t>自然災害</t>
    <phoneticPr fontId="3"/>
  </si>
  <si>
    <t>水難</t>
    <phoneticPr fontId="3"/>
  </si>
  <si>
    <t>交通</t>
    <phoneticPr fontId="3"/>
  </si>
  <si>
    <t>労働災害</t>
    <phoneticPr fontId="3"/>
  </si>
  <si>
    <t>運動競技</t>
    <phoneticPr fontId="3"/>
  </si>
  <si>
    <t>一般負傷</t>
    <phoneticPr fontId="3"/>
  </si>
  <si>
    <t>加害</t>
    <phoneticPr fontId="3"/>
  </si>
  <si>
    <t>自損行為</t>
    <phoneticPr fontId="3"/>
  </si>
  <si>
    <t>急病</t>
    <phoneticPr fontId="3"/>
  </si>
  <si>
    <t>転院</t>
    <rPh sb="0" eb="2">
      <t>テンイン</t>
    </rPh>
    <phoneticPr fontId="3"/>
  </si>
  <si>
    <t>その他</t>
    <phoneticPr fontId="3"/>
  </si>
  <si>
    <t>吉海</t>
    <rPh sb="0" eb="2">
      <t>ヨシウミ</t>
    </rPh>
    <phoneticPr fontId="3"/>
  </si>
  <si>
    <t>宮窪</t>
    <rPh sb="0" eb="2">
      <t>ミヤクボ</t>
    </rPh>
    <phoneticPr fontId="3"/>
  </si>
  <si>
    <t>伯方</t>
    <rPh sb="0" eb="2">
      <t>ハカタ</t>
    </rPh>
    <phoneticPr fontId="3"/>
  </si>
  <si>
    <t>上浦</t>
    <rPh sb="0" eb="2">
      <t>カミウラ</t>
    </rPh>
    <phoneticPr fontId="3"/>
  </si>
  <si>
    <t>大三島</t>
    <rPh sb="0" eb="3">
      <t>オオミシマ</t>
    </rPh>
    <phoneticPr fontId="3"/>
  </si>
  <si>
    <t>関前</t>
    <rPh sb="0" eb="2">
      <t>セキゼン</t>
    </rPh>
    <phoneticPr fontId="3"/>
  </si>
  <si>
    <t>　資料：今治市消防本部「火災・救急・救助統計」</t>
    <rPh sb="6" eb="7">
      <t>シ</t>
    </rPh>
    <rPh sb="18" eb="20">
      <t>キュウジョ</t>
    </rPh>
    <phoneticPr fontId="3"/>
  </si>
  <si>
    <t>認　知　件　数</t>
    <rPh sb="0" eb="1">
      <t>シノブ</t>
    </rPh>
    <rPh sb="2" eb="3">
      <t>チ</t>
    </rPh>
    <rPh sb="4" eb="5">
      <t>ケン</t>
    </rPh>
    <rPh sb="6" eb="7">
      <t>カズ</t>
    </rPh>
    <phoneticPr fontId="3"/>
  </si>
  <si>
    <t>検　挙　件　数</t>
    <rPh sb="0" eb="1">
      <t>ケン</t>
    </rPh>
    <rPh sb="2" eb="3">
      <t>キョ</t>
    </rPh>
    <rPh sb="4" eb="5">
      <t>ケン</t>
    </rPh>
    <rPh sb="6" eb="7">
      <t>カズ</t>
    </rPh>
    <phoneticPr fontId="3"/>
  </si>
  <si>
    <t>検　挙　人　員</t>
    <rPh sb="0" eb="1">
      <t>ケン</t>
    </rPh>
    <rPh sb="2" eb="3">
      <t>キョ</t>
    </rPh>
    <rPh sb="4" eb="5">
      <t>ジン</t>
    </rPh>
    <rPh sb="6" eb="7">
      <t>イン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</si>
  <si>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</si>
  <si>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殺　　　人</t>
    <rPh sb="0" eb="1">
      <t>コロ</t>
    </rPh>
    <rPh sb="4" eb="5">
      <t>ジン</t>
    </rPh>
    <phoneticPr fontId="3"/>
  </si>
  <si>
    <t>強　　　盗</t>
    <rPh sb="0" eb="1">
      <t>ツヨシ</t>
    </rPh>
    <rPh sb="4" eb="5">
      <t>ヌス</t>
    </rPh>
    <phoneticPr fontId="3"/>
  </si>
  <si>
    <t>放　　　火</t>
    <rPh sb="0" eb="1">
      <t>ホウ</t>
    </rPh>
    <rPh sb="4" eb="5">
      <t>ヒ</t>
    </rPh>
    <phoneticPr fontId="3"/>
  </si>
  <si>
    <t>強　　　姦</t>
    <rPh sb="0" eb="1">
      <t>ツヨシ</t>
    </rPh>
    <rPh sb="4" eb="5">
      <t>カン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</si>
  <si>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</si>
  <si>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暴　　　行</t>
    <rPh sb="0" eb="1">
      <t>アバ</t>
    </rPh>
    <rPh sb="4" eb="5">
      <t>ギョウ</t>
    </rPh>
    <phoneticPr fontId="3"/>
  </si>
  <si>
    <t>傷　　　害</t>
    <rPh sb="0" eb="1">
      <t>キズ</t>
    </rPh>
    <rPh sb="4" eb="5">
      <t>ガイ</t>
    </rPh>
    <phoneticPr fontId="3"/>
  </si>
  <si>
    <t>脅　　　迫</t>
    <rPh sb="0" eb="1">
      <t>オビヤ</t>
    </rPh>
    <rPh sb="4" eb="5">
      <t>ハサマ</t>
    </rPh>
    <phoneticPr fontId="3"/>
  </si>
  <si>
    <t>恐　　　喝</t>
    <rPh sb="0" eb="1">
      <t>オソ</t>
    </rPh>
    <rPh sb="4" eb="5">
      <t>カツ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</si>
  <si>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</si>
  <si>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</si>
  <si>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詐　　　欺</t>
    <rPh sb="0" eb="1">
      <t>サ</t>
    </rPh>
    <rPh sb="4" eb="5">
      <t>ギ</t>
    </rPh>
    <phoneticPr fontId="3"/>
  </si>
  <si>
    <t>横　　　領</t>
    <rPh sb="0" eb="1">
      <t>ヨコ</t>
    </rPh>
    <rPh sb="4" eb="5">
      <t>リョウ</t>
    </rPh>
    <phoneticPr fontId="3"/>
  </si>
  <si>
    <t>偽　　　造</t>
    <rPh sb="0" eb="1">
      <t>ギ</t>
    </rPh>
    <rPh sb="4" eb="5">
      <t>ヅクリ</t>
    </rPh>
    <phoneticPr fontId="3"/>
  </si>
  <si>
    <t>汚　　　職</t>
    <rPh sb="0" eb="1">
      <t>キタナ</t>
    </rPh>
    <rPh sb="4" eb="5">
      <t>ショク</t>
    </rPh>
    <phoneticPr fontId="3"/>
  </si>
  <si>
    <t>風俗犯</t>
    <rPh sb="0" eb="2">
      <t>フウゾク</t>
    </rPh>
    <rPh sb="2" eb="3">
      <t>ハン</t>
    </rPh>
    <phoneticPr fontId="3"/>
  </si>
  <si>
    <t>賭　　　博</t>
    <rPh sb="0" eb="1">
      <t>ト</t>
    </rPh>
    <rPh sb="4" eb="5">
      <t>ヒロシ</t>
    </rPh>
    <phoneticPr fontId="3"/>
  </si>
  <si>
    <t>その他の刑法犯</t>
    <rPh sb="2" eb="3">
      <t>タ</t>
    </rPh>
    <rPh sb="4" eb="7">
      <t>ケイホウハン</t>
    </rPh>
    <phoneticPr fontId="3"/>
  </si>
  <si>
    <t>児　　　童　　　・　　　生　　　徒</t>
    <rPh sb="0" eb="1">
      <t>ジ</t>
    </rPh>
    <rPh sb="4" eb="5">
      <t>ワラベ</t>
    </rPh>
    <rPh sb="12" eb="13">
      <t>ショウ</t>
    </rPh>
    <rPh sb="16" eb="17">
      <t>ト</t>
    </rPh>
    <phoneticPr fontId="3"/>
  </si>
  <si>
    <t>有職少年</t>
    <rPh sb="0" eb="1">
      <t>ユウ</t>
    </rPh>
    <rPh sb="1" eb="2">
      <t>ショク</t>
    </rPh>
    <rPh sb="2" eb="4">
      <t>ショウネン</t>
    </rPh>
    <phoneticPr fontId="3"/>
  </si>
  <si>
    <t>無職少年</t>
    <rPh sb="0" eb="1">
      <t>ム</t>
    </rPh>
    <rPh sb="1" eb="2">
      <t>ショク</t>
    </rPh>
    <rPh sb="2" eb="4">
      <t>ショウネン</t>
    </rPh>
    <phoneticPr fontId="3"/>
  </si>
  <si>
    <t>総　数</t>
    <rPh sb="0" eb="1">
      <t>フサ</t>
    </rPh>
    <rPh sb="2" eb="3">
      <t>カズ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</si>
  <si>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</si>
  <si>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</si>
  <si>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</si>
  <si>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</si>
  <si>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その他学生</t>
    <rPh sb="2" eb="3">
      <t>タ</t>
    </rPh>
    <rPh sb="3" eb="5">
      <t>ガクセイ</t>
    </rPh>
    <phoneticPr fontId="3"/>
  </si>
  <si>
    <t>小　計</t>
    <rPh sb="0" eb="1">
      <t>ショウ</t>
    </rPh>
    <rPh sb="2" eb="3">
      <t>ケイ</t>
    </rPh>
    <phoneticPr fontId="3"/>
  </si>
  <si>
    <t>粗暴犯</t>
    <rPh sb="0" eb="2">
      <t>ソボウ</t>
    </rPh>
    <rPh sb="2" eb="3">
      <t>ハン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</si>
  <si>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</si>
  <si>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</si>
  <si>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恐　喝</t>
    <rPh sb="0" eb="1">
      <t>キョウ</t>
    </rPh>
    <rPh sb="2" eb="3">
      <t>カツ</t>
    </rPh>
    <phoneticPr fontId="3"/>
  </si>
  <si>
    <t>窃　盗　犯</t>
    <rPh sb="0" eb="1">
      <t>セツ</t>
    </rPh>
    <rPh sb="2" eb="3">
      <t>トウ</t>
    </rPh>
    <rPh sb="4" eb="5">
      <t>ハン</t>
    </rPh>
    <phoneticPr fontId="3"/>
  </si>
  <si>
    <t>知　能　犯</t>
    <rPh sb="0" eb="1">
      <t>チ</t>
    </rPh>
    <rPh sb="2" eb="3">
      <t>ノウ</t>
    </rPh>
    <rPh sb="4" eb="5">
      <t>ハン</t>
    </rPh>
    <phoneticPr fontId="3"/>
  </si>
  <si>
    <t>風　俗　犯</t>
    <rPh sb="0" eb="1">
      <t>カゼ</t>
    </rPh>
    <rPh sb="2" eb="3">
      <t>ゾク</t>
    </rPh>
    <rPh sb="4" eb="5">
      <t>ハン</t>
    </rPh>
    <phoneticPr fontId="3"/>
  </si>
  <si>
    <t>総　　  数</t>
    <rPh sb="0" eb="1">
      <t>フサ</t>
    </rPh>
    <rPh sb="5" eb="6">
      <t>カズ</t>
    </rPh>
    <phoneticPr fontId="3"/>
  </si>
  <si>
    <t>歩行者妨害等</t>
    <rPh sb="0" eb="3">
      <t>ホコウシャ</t>
    </rPh>
    <rPh sb="3" eb="5">
      <t>ボウガイ</t>
    </rPh>
    <rPh sb="5" eb="6">
      <t>ナド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</si>
  <si>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4"/>
  </si>
  <si>
    <t>第15-２表　　第１当事者の交通事故原因(法令違反)別発生状況</t>
    <rPh sb="0" eb="1">
      <t>ダイ</t>
    </rPh>
    <rPh sb="5" eb="6">
      <t>ヒョウ</t>
    </rPh>
    <rPh sb="8" eb="9">
      <t>ダイ</t>
    </rPh>
    <rPh sb="10" eb="13">
      <t>トウジシャ</t>
    </rPh>
    <rPh sb="14" eb="16">
      <t>コウツウ</t>
    </rPh>
    <rPh sb="16" eb="18">
      <t>ジコ</t>
    </rPh>
    <rPh sb="18" eb="20">
      <t>ゲンイン</t>
    </rPh>
    <rPh sb="21" eb="23">
      <t>ホウレイ</t>
    </rPh>
    <rPh sb="23" eb="25">
      <t>イハン</t>
    </rPh>
    <rPh sb="26" eb="27">
      <t>ベツ</t>
    </rPh>
    <rPh sb="27" eb="29">
      <t>ハッセイ</t>
    </rPh>
    <rPh sb="29" eb="31">
      <t>ジョウキョウ</t>
    </rPh>
    <phoneticPr fontId="4"/>
  </si>
  <si>
    <t>第15-３表　　交通事故類型別発生状況</t>
    <rPh sb="0" eb="1">
      <t>ダイ</t>
    </rPh>
    <rPh sb="5" eb="6">
      <t>ヒョウ</t>
    </rPh>
    <rPh sb="8" eb="10">
      <t>コウツウ</t>
    </rPh>
    <rPh sb="10" eb="12">
      <t>ジコ</t>
    </rPh>
    <rPh sb="12" eb="14">
      <t>ルイケイ</t>
    </rPh>
    <rPh sb="14" eb="15">
      <t>ベツ</t>
    </rPh>
    <rPh sb="15" eb="17">
      <t>ハッセイ</t>
    </rPh>
    <rPh sb="17" eb="19">
      <t>ジョウキョウ</t>
    </rPh>
    <phoneticPr fontId="4"/>
  </si>
  <si>
    <t>第15-４表　　地域別火災発生状況</t>
    <rPh sb="0" eb="1">
      <t>ダイ</t>
    </rPh>
    <rPh sb="5" eb="6">
      <t>ヒョウ</t>
    </rPh>
    <rPh sb="8" eb="10">
      <t>チイキ</t>
    </rPh>
    <rPh sb="10" eb="11">
      <t>ベツ</t>
    </rPh>
    <rPh sb="11" eb="13">
      <t>カサイ</t>
    </rPh>
    <rPh sb="13" eb="15">
      <t>ハッセイ</t>
    </rPh>
    <rPh sb="15" eb="17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</si>
  <si>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10">
      <t>チイキ</t>
    </rPh>
    <rPh sb="10" eb="11">
      <t>ベツ</t>
    </rPh>
    <rPh sb="11" eb="13">
      <t>キュウキュウ</t>
    </rPh>
    <rPh sb="13" eb="15">
      <t>シュツドウ</t>
    </rPh>
    <rPh sb="15" eb="17">
      <t>ジョウキョウ</t>
    </rPh>
    <phoneticPr fontId="4"/>
  </si>
  <si>
    <t>第15-５表　　月・時間別救急出動状況</t>
    <rPh sb="0" eb="1">
      <t>ダイ</t>
    </rPh>
    <rPh sb="5" eb="6">
      <t>ヒョウ</t>
    </rPh>
    <rPh sb="8" eb="9">
      <t>ガツ</t>
    </rPh>
    <rPh sb="10" eb="12">
      <t>ジカン</t>
    </rPh>
    <rPh sb="12" eb="13">
      <t>ベツ</t>
    </rPh>
    <rPh sb="13" eb="15">
      <t>キュウキュウ</t>
    </rPh>
    <rPh sb="15" eb="17">
      <t>シュツドウ</t>
    </rPh>
    <rPh sb="17" eb="19">
      <t>ジョウキョウ</t>
    </rPh>
    <phoneticPr fontId="4"/>
  </si>
  <si>
    <t>第15-７表　　刑法犯罪種別発生・検挙状況</t>
    <rPh sb="0" eb="1">
      <t>ダイ</t>
    </rPh>
    <rPh sb="5" eb="6">
      <t>ヒョウ</t>
    </rPh>
    <rPh sb="8" eb="10">
      <t>ケイホウ</t>
    </rPh>
    <rPh sb="10" eb="12">
      <t>ハンザイ</t>
    </rPh>
    <rPh sb="12" eb="14">
      <t>シュベツ</t>
    </rPh>
    <rPh sb="14" eb="16">
      <t>ハッセイ</t>
    </rPh>
    <rPh sb="17" eb="19">
      <t>ケンキョ</t>
    </rPh>
    <rPh sb="19" eb="21">
      <t>ジョウキョウ</t>
    </rPh>
    <phoneticPr fontId="4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</si>
  <si>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4"/>
  </si>
  <si>
    <t>第15-１表　　交通事故発生状況</t>
    <rPh sb="0" eb="1">
      <t>ダイ</t>
    </rPh>
    <rPh sb="5" eb="6">
      <t>ヒョウ</t>
    </rPh>
    <rPh sb="8" eb="10">
      <t>コウツウ</t>
    </rPh>
    <rPh sb="10" eb="12">
      <t>ジコ</t>
    </rPh>
    <phoneticPr fontId="4"/>
  </si>
  <si>
    <t>第15-５表　　月・時間別救急出動状況</t>
    <rPh sb="0" eb="1">
      <t>ダイ</t>
    </rPh>
    <rPh sb="5" eb="6">
      <t>ヒョウ</t>
    </rPh>
    <rPh sb="10" eb="11">
      <t>トキ</t>
    </rPh>
    <rPh sb="11" eb="12">
      <t>アイダ</t>
    </rPh>
    <rPh sb="12" eb="13">
      <t>ベツ</t>
    </rPh>
    <rPh sb="13" eb="14">
      <t>スクイ</t>
    </rPh>
    <rPh sb="14" eb="15">
      <t>キュウ</t>
    </rPh>
    <rPh sb="15" eb="16">
      <t>デ</t>
    </rPh>
    <rPh sb="16" eb="17">
      <t>ドウ</t>
    </rPh>
    <rPh sb="17" eb="19">
      <t>ジョウキョウ</t>
    </rPh>
    <phoneticPr fontId="4"/>
  </si>
  <si>
    <t>第15-６表　　地域別救急出動状況</t>
    <rPh sb="0" eb="1">
      <t>ダイ</t>
    </rPh>
    <rPh sb="5" eb="6">
      <t>ヒョウ</t>
    </rPh>
    <rPh sb="8" eb="9">
      <t>チ</t>
    </rPh>
    <rPh sb="9" eb="10">
      <t>イキ</t>
    </rPh>
    <rPh sb="10" eb="11">
      <t>ベツ</t>
    </rPh>
    <rPh sb="11" eb="12">
      <t>スクイ</t>
    </rPh>
    <rPh sb="12" eb="13">
      <t>キュウ</t>
    </rPh>
    <rPh sb="13" eb="14">
      <t>デ</t>
    </rPh>
    <rPh sb="14" eb="15">
      <t>ドウ</t>
    </rPh>
    <rPh sb="15" eb="16">
      <t>ジョウ</t>
    </rPh>
    <rPh sb="16" eb="17">
      <t>キョウ</t>
    </rPh>
    <phoneticPr fontId="3"/>
  </si>
  <si>
    <t>第15-７表　　刑法犯罪種別発生・検挙状況</t>
    <rPh sb="0" eb="1">
      <t>ダイ</t>
    </rPh>
    <rPh sb="5" eb="6">
      <t>ヒョウ</t>
    </rPh>
    <rPh sb="8" eb="9">
      <t>ケイ</t>
    </rPh>
    <rPh sb="9" eb="10">
      <t>ホウ</t>
    </rPh>
    <rPh sb="10" eb="11">
      <t>ハン</t>
    </rPh>
    <rPh sb="11" eb="12">
      <t>ツミ</t>
    </rPh>
    <rPh sb="12" eb="13">
      <t>タネ</t>
    </rPh>
    <rPh sb="13" eb="14">
      <t>ベツ</t>
    </rPh>
    <rPh sb="14" eb="15">
      <t>ハツ</t>
    </rPh>
    <rPh sb="15" eb="16">
      <t>ショウ</t>
    </rPh>
    <rPh sb="17" eb="18">
      <t>ケン</t>
    </rPh>
    <rPh sb="18" eb="19">
      <t>キョ</t>
    </rPh>
    <rPh sb="19" eb="20">
      <t>ジョウ</t>
    </rPh>
    <rPh sb="20" eb="21">
      <t>キョウ</t>
    </rPh>
    <phoneticPr fontId="3"/>
  </si>
  <si>
    <t>第15-８表　　刑法犯で補導した少年の罪種別・学職別状況</t>
    <rPh sb="0" eb="1">
      <t>ダイ</t>
    </rPh>
    <rPh sb="5" eb="6">
      <t>ヒョウ</t>
    </rPh>
    <rPh sb="8" eb="11">
      <t>ケイホウハン</t>
    </rPh>
    <rPh sb="12" eb="14">
      <t>ホドウ</t>
    </rPh>
    <rPh sb="16" eb="18">
      <t>ショウネン</t>
    </rPh>
    <rPh sb="19" eb="20">
      <t>ツミ</t>
    </rPh>
    <rPh sb="20" eb="22">
      <t>シュベツ</t>
    </rPh>
    <rPh sb="23" eb="24">
      <t>ガク</t>
    </rPh>
    <rPh sb="24" eb="25">
      <t>ショク</t>
    </rPh>
    <rPh sb="25" eb="26">
      <t>ベツ</t>
    </rPh>
    <rPh sb="26" eb="28">
      <t>ジョウキョウ</t>
    </rPh>
    <phoneticPr fontId="3"/>
  </si>
  <si>
    <t>０～２時</t>
    <rPh sb="3" eb="4">
      <t>ジ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</si>
  <si>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</si>
  <si>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</si>
  <si>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</si>
  <si>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</si>
  <si>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表目次</t>
    <rPh sb="0" eb="1">
      <t>ヒョウ</t>
    </rPh>
    <rPh sb="1" eb="3">
      <t>モクジ</t>
    </rPh>
    <phoneticPr fontId="4"/>
  </si>
  <si>
    <r>
      <t>15</t>
    </r>
    <r>
      <rPr>
        <sz val="24"/>
        <color indexed="9"/>
        <rFont val="HGP明朝E"/>
        <family val="1"/>
        <charset val="128"/>
      </rPr>
      <t>　災害・治安</t>
    </r>
    <rPh sb="3" eb="5">
      <t>サイガイ</t>
    </rPh>
    <rPh sb="6" eb="8">
      <t>チアン</t>
    </rPh>
    <phoneticPr fontId="4"/>
  </si>
  <si>
    <t>-</t>
  </si>
  <si>
    <t xml:space="preserve">  1月</t>
    <rPh sb="3" eb="4">
      <t>ガツ</t>
    </rPh>
    <phoneticPr fontId="4"/>
  </si>
  <si>
    <t xml:space="preserve">  2</t>
    <phoneticPr fontId="3"/>
  </si>
  <si>
    <t xml:space="preserve">  3</t>
    <phoneticPr fontId="3"/>
  </si>
  <si>
    <t xml:space="preserve">  4</t>
    <phoneticPr fontId="3"/>
  </si>
  <si>
    <t xml:space="preserve">  5</t>
    <phoneticPr fontId="3"/>
  </si>
  <si>
    <t xml:space="preserve">  6</t>
    <phoneticPr fontId="3"/>
  </si>
  <si>
    <t xml:space="preserve">  7</t>
    <phoneticPr fontId="3"/>
  </si>
  <si>
    <t xml:space="preserve">  8</t>
    <phoneticPr fontId="3"/>
  </si>
  <si>
    <t xml:space="preserve">  9</t>
    <phoneticPr fontId="3"/>
  </si>
  <si>
    <t xml:space="preserve"> 10</t>
    <phoneticPr fontId="3"/>
  </si>
  <si>
    <t xml:space="preserve"> 11</t>
    <phoneticPr fontId="3"/>
  </si>
  <si>
    <t xml:space="preserve"> 12</t>
    <phoneticPr fontId="3"/>
  </si>
  <si>
    <t>わいせつ</t>
    <phoneticPr fontId="3"/>
  </si>
  <si>
    <t xml:space="preserve"> ◎ 下記の項目をクリックしてください。</t>
    <rPh sb="3" eb="5">
      <t>カキ</t>
    </rPh>
    <rPh sb="6" eb="8">
      <t>コウモク</t>
    </rPh>
    <phoneticPr fontId="4"/>
  </si>
  <si>
    <t>凶　悪　犯</t>
    <rPh sb="0" eb="1">
      <t>キョウ</t>
    </rPh>
    <rPh sb="2" eb="3">
      <t>アク</t>
    </rPh>
    <rPh sb="4" eb="5">
      <t>ハン</t>
    </rPh>
    <phoneticPr fontId="3"/>
  </si>
  <si>
    <t>無 免 許</t>
    <rPh sb="0" eb="1">
      <t>ナ</t>
    </rPh>
    <rPh sb="2" eb="3">
      <t>メン</t>
    </rPh>
    <rPh sb="4" eb="5">
      <t>モト</t>
    </rPh>
    <phoneticPr fontId="4"/>
  </si>
  <si>
    <t>飲   酒</t>
    <phoneticPr fontId="4"/>
  </si>
  <si>
    <t>資料：今治警察署「生活安全白書」、伯方警察署「生活安全白書」
注）　伯方警察署管内（上島町分を含む。）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2">
      <t>チュウ</t>
    </rPh>
    <rPh sb="34" eb="36">
      <t>ハカタ</t>
    </rPh>
    <rPh sb="36" eb="39">
      <t>ケイサツショ</t>
    </rPh>
    <rPh sb="39" eb="41">
      <t>カンナイ</t>
    </rPh>
    <rPh sb="42" eb="45">
      <t>カミシマチョウ</t>
    </rPh>
    <rPh sb="45" eb="46">
      <t>ブン</t>
    </rPh>
    <rPh sb="47" eb="48">
      <t>フク</t>
    </rPh>
    <phoneticPr fontId="3"/>
  </si>
  <si>
    <t>…</t>
  </si>
  <si>
    <t>資料：今治警察署「交通事故白書」、伯方警察署「交通事故白書」
注）　伯方警察署管内は上島町分を含む。</t>
    <rPh sb="0" eb="2">
      <t>シリョウ</t>
    </rPh>
    <rPh sb="3" eb="5">
      <t>イマバリ</t>
    </rPh>
    <rPh sb="5" eb="8">
      <t>ケイサツショ</t>
    </rPh>
    <rPh sb="9" eb="11">
      <t>コウツウ</t>
    </rPh>
    <rPh sb="11" eb="13">
      <t>ジコ</t>
    </rPh>
    <rPh sb="13" eb="15">
      <t>ハクショ</t>
    </rPh>
    <rPh sb="45" eb="46">
      <t>ブン</t>
    </rPh>
    <rPh sb="47" eb="48">
      <t>フク</t>
    </rPh>
    <phoneticPr fontId="4"/>
  </si>
  <si>
    <t>　注）　船舶による搬送人員は、引き継ぎ側(陸上搬送)の人員として計上。</t>
    <rPh sb="1" eb="2">
      <t>チュウ</t>
    </rPh>
    <rPh sb="4" eb="6">
      <t>センパク</t>
    </rPh>
    <rPh sb="9" eb="11">
      <t>ハンソウ</t>
    </rPh>
    <rPh sb="11" eb="13">
      <t>ジンイン</t>
    </rPh>
    <rPh sb="15" eb="16">
      <t>ヒ</t>
    </rPh>
    <rPh sb="17" eb="18">
      <t>ツ</t>
    </rPh>
    <rPh sb="19" eb="20">
      <t>ガワ</t>
    </rPh>
    <rPh sb="27" eb="29">
      <t>ジンイン</t>
    </rPh>
    <rPh sb="32" eb="34">
      <t>ケイジョウ</t>
    </rPh>
    <phoneticPr fontId="3"/>
  </si>
  <si>
    <t xml:space="preserve">資料：今治警察署「交通事故白書」、伯方警察署「交通事故白書」
注）  伯方警察署管内は上島町分を含む。
      三悪（内数）は今治警察署管内のみ掲載
</t>
    <rPh sb="0" eb="2">
      <t>シリョウ</t>
    </rPh>
    <rPh sb="3" eb="5">
      <t>イマバリ</t>
    </rPh>
    <rPh sb="5" eb="8">
      <t>ケイサツショ</t>
    </rPh>
    <rPh sb="9" eb="11">
      <t>コウツウ</t>
    </rPh>
    <rPh sb="11" eb="13">
      <t>ジコ</t>
    </rPh>
    <rPh sb="13" eb="15">
      <t>ハクショ</t>
    </rPh>
    <rPh sb="58" eb="59">
      <t>サン</t>
    </rPh>
    <rPh sb="59" eb="60">
      <t>アク</t>
    </rPh>
    <rPh sb="61" eb="62">
      <t>ウチ</t>
    </rPh>
    <rPh sb="62" eb="63">
      <t>スウ</t>
    </rPh>
    <rPh sb="65" eb="67">
      <t>イマバリ</t>
    </rPh>
    <rPh sb="67" eb="69">
      <t>ケイサツ</t>
    </rPh>
    <rPh sb="69" eb="70">
      <t>ショ</t>
    </rPh>
    <rPh sb="70" eb="72">
      <t>カンナイ</t>
    </rPh>
    <rPh sb="74" eb="76">
      <t>ケイサイ</t>
    </rPh>
    <phoneticPr fontId="4"/>
  </si>
  <si>
    <t>　28</t>
    <phoneticPr fontId="4"/>
  </si>
  <si>
    <t xml:space="preserve">  28</t>
    <phoneticPr fontId="3"/>
  </si>
  <si>
    <t>資料：今治警察署「生活安全白書」、伯方警察署「生活安全白書」、愛媛県警察本部「犯罪統計書」
注）  伯方警察署管内（上島町分を含む。）
　　</t>
    <rPh sb="0" eb="2">
      <t>シリョウ</t>
    </rPh>
    <rPh sb="3" eb="5">
      <t>イマバリ</t>
    </rPh>
    <rPh sb="5" eb="8">
      <t>ケイサツショ</t>
    </rPh>
    <rPh sb="9" eb="11">
      <t>セイカツ</t>
    </rPh>
    <rPh sb="11" eb="13">
      <t>アンゼン</t>
    </rPh>
    <rPh sb="13" eb="15">
      <t>ハクショ</t>
    </rPh>
    <rPh sb="17" eb="19">
      <t>ハカタ</t>
    </rPh>
    <rPh sb="19" eb="22">
      <t>ケイサツショ</t>
    </rPh>
    <rPh sb="23" eb="25">
      <t>セイカツ</t>
    </rPh>
    <rPh sb="25" eb="27">
      <t>アンゼン</t>
    </rPh>
    <rPh sb="27" eb="29">
      <t>ハクショ</t>
    </rPh>
    <rPh sb="31" eb="34">
      <t>エヒメケン</t>
    </rPh>
    <rPh sb="34" eb="36">
      <t>ケイサツ</t>
    </rPh>
    <rPh sb="36" eb="38">
      <t>ホンブ</t>
    </rPh>
    <rPh sb="39" eb="41">
      <t>ハンザイ</t>
    </rPh>
    <rPh sb="41" eb="44">
      <t>トウケイショ</t>
    </rPh>
    <rPh sb="46" eb="47">
      <t>チュウ</t>
    </rPh>
    <rPh sb="50" eb="52">
      <t>ハカタ</t>
    </rPh>
    <rPh sb="52" eb="55">
      <t>ケイサツショ</t>
    </rPh>
    <rPh sb="55" eb="57">
      <t>カンナイ</t>
    </rPh>
    <rPh sb="58" eb="60">
      <t>カミシマ</t>
    </rPh>
    <rPh sb="60" eb="61">
      <t>マチ</t>
    </rPh>
    <rPh sb="61" eb="62">
      <t>ブン</t>
    </rPh>
    <rPh sb="63" eb="64">
      <t>フク</t>
    </rPh>
    <phoneticPr fontId="3"/>
  </si>
  <si>
    <t>総　　　数</t>
    <rPh sb="0" eb="1">
      <t>フサ</t>
    </rPh>
    <rPh sb="4" eb="5">
      <t>スウ</t>
    </rPh>
    <phoneticPr fontId="3"/>
  </si>
  <si>
    <t>発 生</t>
  </si>
  <si>
    <t>死 者</t>
  </si>
  <si>
    <t>傷 者</t>
  </si>
  <si>
    <t>平成27年</t>
  </si>
  <si>
    <t>発　生</t>
  </si>
  <si>
    <t>死　者</t>
  </si>
  <si>
    <t>傷　者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</si>
  <si>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</si>
  <si>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速   度</t>
    <rPh sb="0" eb="1">
      <t>ソク</t>
    </rPh>
    <rPh sb="4" eb="5">
      <t>ド</t>
    </rPh>
    <phoneticPr fontId="4"/>
  </si>
  <si>
    <t>　29</t>
    <phoneticPr fontId="4"/>
  </si>
  <si>
    <t xml:space="preserve">  29</t>
    <phoneticPr fontId="3"/>
  </si>
  <si>
    <t>平成28年</t>
  </si>
  <si>
    <t>平成29年</t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</si>
  <si>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</si>
  <si>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</si>
  <si>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3"/>
  </si>
  <si>
    <t>　30</t>
    <phoneticPr fontId="4"/>
  </si>
  <si>
    <t xml:space="preserve">  30</t>
    <phoneticPr fontId="3"/>
  </si>
  <si>
    <t xml:space="preserve"> 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</si>
</sst>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平成ゴシック体W5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ＤＦ平成ゴシック体W5"/>
      <family val="3"/>
      <charset val="128"/>
    </font>
    <font>
      <sz val="10"/>
      <name val="ＭＳ ゴシック"/>
      <family val="3"/>
      <charset val="128"/>
    </font>
    <font>
      <sz val="10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8"/>
      <name val="ＤＦ平成ゴシック体W5"/>
      <family val="3"/>
      <charset val="128"/>
    </font>
    <font>
      <sz val="12"/>
      <name val="ＭＳ ゴシック"/>
      <family val="3"/>
      <charset val="128"/>
    </font>
    <font>
      <sz val="16"/>
      <name val="DF平成ゴシック体W5"/>
      <family val="3"/>
      <charset val="128"/>
    </font>
    <font>
      <sz val="10"/>
      <name val="DF平成ゴシック体W5"/>
      <family val="3"/>
      <charset val="128"/>
    </font>
    <font>
      <sz val="9"/>
      <name val="DF平成ゴシック体W5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24"/>
      <color indexed="9"/>
      <name val="HGP明朝E"/>
      <family val="1"/>
      <charset val="128"/>
    </font>
    <font>
      <sz val="14"/>
      <name val="HGP明朝E"/>
      <family val="1"/>
      <charset val="128"/>
    </font>
    <font>
      <sz val="14"/>
      <name val="HGPｺﾞｼｯｸE"/>
      <family val="3"/>
      <charset val="128"/>
    </font>
    <font>
      <sz val="9.5"/>
      <name val="ＤＦ平成ゴシック体W5"/>
      <family val="3"/>
      <charset val="128"/>
    </font>
    <font>
      <sz val="6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367">
    <xf numFmtId="0" fontId="0" fillId="0" borderId="0" xfId="0"/>
    <xf numFmtId="38" fontId="5" fillId="0" borderId="0" xfId="2" applyFont="1"/>
    <xf numFmtId="38" fontId="6" fillId="0" borderId="1" xfId="2" applyFont="1" applyBorder="1"/>
    <xf numFmtId="38" fontId="6" fillId="0" borderId="0" xfId="2" applyFont="1"/>
    <xf numFmtId="38" fontId="6" fillId="0" borderId="0" xfId="2" applyFont="1" applyBorder="1"/>
    <xf numFmtId="38" fontId="6" fillId="0" borderId="2" xfId="2" applyFont="1" applyBorder="1"/>
    <xf numFmtId="38" fontId="5" fillId="0" borderId="1" xfId="2" applyFont="1" applyBorder="1"/>
    <xf numFmtId="38" fontId="5" fillId="0" borderId="0" xfId="2" applyFont="1" applyBorder="1"/>
    <xf numFmtId="38" fontId="5" fillId="0" borderId="2" xfId="2" applyFont="1" applyBorder="1"/>
    <xf numFmtId="38" fontId="6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5" xfId="0" applyFont="1" applyBorder="1"/>
    <xf numFmtId="38" fontId="5" fillId="0" borderId="0" xfId="2" applyFont="1" applyAlignment="1">
      <alignment vertical="center"/>
    </xf>
    <xf numFmtId="38" fontId="8" fillId="0" borderId="1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0" xfId="2" applyFont="1" applyAlignment="1">
      <alignment vertical="center"/>
    </xf>
    <xf numFmtId="41" fontId="8" fillId="0" borderId="0" xfId="2" applyNumberFormat="1" applyFont="1" applyBorder="1" applyAlignment="1">
      <alignment horizontal="right" vertical="center"/>
    </xf>
    <xf numFmtId="38" fontId="8" fillId="0" borderId="0" xfId="2" applyFont="1" applyAlignment="1">
      <alignment vertical="center"/>
    </xf>
    <xf numFmtId="38" fontId="6" fillId="0" borderId="6" xfId="2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top" textRotation="255"/>
    </xf>
    <xf numFmtId="0" fontId="9" fillId="0" borderId="1" xfId="0" applyFont="1" applyBorder="1" applyAlignment="1"/>
    <xf numFmtId="0" fontId="9" fillId="0" borderId="3" xfId="0" applyFont="1" applyBorder="1" applyAlignment="1"/>
    <xf numFmtId="38" fontId="8" fillId="0" borderId="1" xfId="2" applyFont="1" applyBorder="1" applyAlignment="1">
      <alignment horizontal="center" vertical="top" textRotation="255"/>
    </xf>
    <xf numFmtId="38" fontId="8" fillId="0" borderId="3" xfId="2" applyFont="1" applyBorder="1" applyAlignment="1">
      <alignment horizontal="center" vertical="top" textRotation="255"/>
    </xf>
    <xf numFmtId="38" fontId="6" fillId="0" borderId="8" xfId="2" applyFont="1" applyBorder="1" applyAlignment="1">
      <alignment horizontal="right" vertical="center"/>
    </xf>
    <xf numFmtId="38" fontId="8" fillId="0" borderId="0" xfId="2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8" fillId="0" borderId="12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/>
    <xf numFmtId="0" fontId="2" fillId="0" borderId="6" xfId="5" applyFont="1" applyBorder="1" applyAlignment="1"/>
    <xf numFmtId="0" fontId="8" fillId="0" borderId="6" xfId="5" applyFont="1" applyBorder="1"/>
    <xf numFmtId="0" fontId="8" fillId="0" borderId="4" xfId="5" applyFont="1" applyBorder="1"/>
    <xf numFmtId="0" fontId="8" fillId="0" borderId="5" xfId="5" applyFont="1" applyBorder="1"/>
    <xf numFmtId="0" fontId="8" fillId="0" borderId="0" xfId="5" applyFont="1" applyBorder="1"/>
    <xf numFmtId="0" fontId="8" fillId="0" borderId="9" xfId="5" applyFont="1" applyBorder="1"/>
    <xf numFmtId="0" fontId="8" fillId="0" borderId="6" xfId="5" applyFont="1" applyBorder="1" applyAlignment="1">
      <alignment horizontal="right"/>
    </xf>
    <xf numFmtId="0" fontId="8" fillId="0" borderId="3" xfId="5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right" vertical="center" wrapText="1"/>
    </xf>
    <xf numFmtId="49" fontId="15" fillId="0" borderId="0" xfId="6" applyNumberFormat="1" applyFont="1">
      <alignment vertical="center"/>
    </xf>
    <xf numFmtId="0" fontId="15" fillId="0" borderId="0" xfId="6" applyFont="1">
      <alignment vertical="center"/>
    </xf>
    <xf numFmtId="49" fontId="15" fillId="0" borderId="0" xfId="6" applyNumberFormat="1" applyFont="1" applyFill="1" applyAlignment="1">
      <alignment horizontal="right" vertical="center"/>
    </xf>
    <xf numFmtId="49" fontId="15" fillId="0" borderId="0" xfId="6" applyNumberFormat="1" applyFont="1" applyAlignment="1">
      <alignment horizontal="right" vertical="center"/>
    </xf>
    <xf numFmtId="56" fontId="16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7" fillId="0" borderId="0" xfId="6" applyFont="1" applyAlignment="1">
      <alignment horizontal="distributed" vertical="center" justifyLastLine="1"/>
    </xf>
    <xf numFmtId="49" fontId="24" fillId="0" borderId="0" xfId="6" applyNumberFormat="1" applyFont="1" applyAlignment="1">
      <alignment horizontal="center" vertical="center"/>
    </xf>
    <xf numFmtId="0" fontId="15" fillId="0" borderId="13" xfId="6" applyFont="1" applyBorder="1">
      <alignment vertical="center"/>
    </xf>
    <xf numFmtId="0" fontId="0" fillId="0" borderId="0" xfId="0" applyFont="1"/>
    <xf numFmtId="0" fontId="0" fillId="0" borderId="0" xfId="0" applyFont="1" applyBorder="1" applyAlignment="1">
      <alignment vertical="center" textRotation="255"/>
    </xf>
    <xf numFmtId="0" fontId="19" fillId="0" borderId="0" xfId="6" applyFont="1">
      <alignment vertical="center"/>
    </xf>
    <xf numFmtId="56" fontId="25" fillId="0" borderId="0" xfId="1" applyNumberFormat="1" applyFont="1" applyAlignment="1" applyProtection="1">
      <alignment horizontal="left" vertical="center"/>
    </xf>
    <xf numFmtId="56" fontId="19" fillId="0" borderId="0" xfId="6" applyNumberFormat="1" applyFont="1" applyAlignment="1">
      <alignment horizontal="left" vertical="center"/>
    </xf>
    <xf numFmtId="56" fontId="20" fillId="0" borderId="0" xfId="6" applyNumberFormat="1" applyFont="1" applyAlignment="1">
      <alignment horizontal="left" vertical="center"/>
    </xf>
    <xf numFmtId="38" fontId="5" fillId="0" borderId="0" xfId="2" applyFont="1" applyBorder="1" applyAlignment="1">
      <alignment vertical="center"/>
    </xf>
    <xf numFmtId="176" fontId="8" fillId="0" borderId="0" xfId="5" applyNumberFormat="1" applyFont="1" applyBorder="1"/>
    <xf numFmtId="176" fontId="8" fillId="0" borderId="0" xfId="5" applyNumberFormat="1" applyFont="1"/>
    <xf numFmtId="176" fontId="8" fillId="0" borderId="0" xfId="5" applyNumberFormat="1" applyFont="1" applyAlignment="1">
      <alignment vertical="center"/>
    </xf>
    <xf numFmtId="0" fontId="8" fillId="0" borderId="4" xfId="5" quotePrefix="1" applyFont="1" applyBorder="1" applyAlignment="1">
      <alignment horizontal="center"/>
    </xf>
    <xf numFmtId="41" fontId="8" fillId="0" borderId="0" xfId="0" applyNumberFormat="1" applyFont="1" applyBorder="1" applyAlignment="1">
      <alignment horizontal="center" vertical="center" textRotation="255"/>
    </xf>
    <xf numFmtId="41" fontId="8" fillId="0" borderId="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distributed" textRotation="255" justifyLastLine="1"/>
    </xf>
    <xf numFmtId="41" fontId="6" fillId="0" borderId="2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0" xfId="5" applyNumberFormat="1" applyFont="1" applyBorder="1" applyAlignment="1">
      <alignment horizontal="right"/>
    </xf>
    <xf numFmtId="41" fontId="6" fillId="0" borderId="0" xfId="5" quotePrefix="1" applyNumberFormat="1" applyFont="1" applyBorder="1" applyAlignment="1">
      <alignment horizontal="right"/>
    </xf>
    <xf numFmtId="41" fontId="6" fillId="0" borderId="0" xfId="5" applyNumberFormat="1" applyFont="1" applyBorder="1" applyAlignment="1">
      <alignment horizontal="right" shrinkToFit="1"/>
    </xf>
    <xf numFmtId="38" fontId="7" fillId="0" borderId="11" xfId="2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6" fillId="0" borderId="0" xfId="5" applyNumberFormat="1" applyFont="1" applyAlignment="1">
      <alignment horizontal="right" shrinkToFit="1"/>
    </xf>
    <xf numFmtId="0" fontId="8" fillId="0" borderId="4" xfId="5" applyFont="1" applyBorder="1" applyAlignment="1">
      <alignment horizontal="distributed"/>
    </xf>
    <xf numFmtId="41" fontId="6" fillId="0" borderId="0" xfId="5" applyNumberFormat="1" applyFont="1" applyAlignment="1">
      <alignment horizontal="right"/>
    </xf>
    <xf numFmtId="38" fontId="8" fillId="0" borderId="0" xfId="2" applyFont="1" applyBorder="1" applyAlignment="1">
      <alignment vertical="top" wrapText="1"/>
    </xf>
    <xf numFmtId="38" fontId="8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left" wrapText="1"/>
    </xf>
    <xf numFmtId="38" fontId="2" fillId="0" borderId="0" xfId="2" applyFont="1" applyAlignment="1">
      <alignment horizontal="left" vertical="center"/>
    </xf>
    <xf numFmtId="38" fontId="8" fillId="0" borderId="6" xfId="2" applyFont="1" applyBorder="1" applyAlignment="1">
      <alignment horizontal="center" vertical="center"/>
    </xf>
    <xf numFmtId="38" fontId="8" fillId="0" borderId="0" xfId="2" applyFont="1" applyBorder="1" applyAlignment="1">
      <alignment horizontal="left" vertical="top" wrapText="1"/>
    </xf>
    <xf numFmtId="0" fontId="8" fillId="0" borderId="0" xfId="2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41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0" xfId="5" applyFont="1" applyBorder="1" applyAlignment="1"/>
    <xf numFmtId="0" fontId="8" fillId="0" borderId="0" xfId="5" applyFont="1" applyAlignment="1">
      <alignment wrapText="1"/>
    </xf>
    <xf numFmtId="41" fontId="14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left"/>
    </xf>
    <xf numFmtId="0" fontId="26" fillId="2" borderId="0" xfId="6" applyFont="1" applyFill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top" textRotation="255"/>
    </xf>
    <xf numFmtId="38" fontId="8" fillId="0" borderId="5" xfId="2" applyFont="1" applyBorder="1" applyAlignment="1">
      <alignment horizontal="center" vertical="top" textRotation="255"/>
    </xf>
    <xf numFmtId="38" fontId="8" fillId="0" borderId="22" xfId="2" applyFont="1" applyBorder="1" applyAlignment="1">
      <alignment horizontal="center" vertical="distributed" textRotation="255"/>
    </xf>
    <xf numFmtId="38" fontId="8" fillId="0" borderId="21" xfId="2" applyFont="1" applyBorder="1" applyAlignment="1">
      <alignment horizontal="center" vertical="distributed" textRotation="255"/>
    </xf>
    <xf numFmtId="38" fontId="8" fillId="0" borderId="23" xfId="2" applyFont="1" applyBorder="1" applyAlignment="1">
      <alignment horizontal="center" vertical="distributed" textRotation="255"/>
    </xf>
    <xf numFmtId="38" fontId="8" fillId="0" borderId="2" xfId="2" applyFont="1" applyBorder="1" applyAlignment="1">
      <alignment horizontal="center" vertical="top" textRotation="255"/>
    </xf>
    <xf numFmtId="38" fontId="5" fillId="0" borderId="7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 textRotation="255"/>
    </xf>
    <xf numFmtId="38" fontId="8" fillId="0" borderId="11" xfId="2" applyFont="1" applyBorder="1" applyAlignment="1">
      <alignment horizontal="center" vertical="center" textRotation="255"/>
    </xf>
    <xf numFmtId="38" fontId="8" fillId="0" borderId="0" xfId="2" applyFont="1" applyBorder="1" applyAlignment="1">
      <alignment horizontal="center" vertical="center" textRotation="255"/>
    </xf>
    <xf numFmtId="38" fontId="8" fillId="0" borderId="4" xfId="2" applyFont="1" applyBorder="1" applyAlignment="1">
      <alignment horizontal="center" vertical="center" textRotation="255"/>
    </xf>
    <xf numFmtId="38" fontId="8" fillId="0" borderId="6" xfId="2" applyFont="1" applyBorder="1" applyAlignment="1">
      <alignment horizontal="center" vertical="center" textRotation="255"/>
    </xf>
    <xf numFmtId="38" fontId="8" fillId="0" borderId="9" xfId="2" applyFont="1" applyBorder="1" applyAlignment="1">
      <alignment horizontal="center" vertical="center" textRotation="255"/>
    </xf>
    <xf numFmtId="41" fontId="10" fillId="0" borderId="2" xfId="4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38" fontId="8" fillId="0" borderId="0" xfId="2" applyFont="1" applyBorder="1" applyAlignment="1">
      <alignment horizontal="left" wrapText="1"/>
    </xf>
    <xf numFmtId="38" fontId="8" fillId="0" borderId="25" xfId="2" applyFont="1" applyBorder="1" applyAlignment="1">
      <alignment horizontal="center" vertical="center"/>
    </xf>
    <xf numFmtId="38" fontId="8" fillId="0" borderId="26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center"/>
    </xf>
    <xf numFmtId="41" fontId="10" fillId="0" borderId="0" xfId="4" applyNumberFormat="1" applyFont="1" applyBorder="1" applyAlignment="1">
      <alignment horizontal="right" vertical="center"/>
    </xf>
    <xf numFmtId="41" fontId="10" fillId="0" borderId="19" xfId="4" applyNumberFormat="1" applyFont="1" applyBorder="1" applyAlignment="1">
      <alignment horizontal="right" vertical="center"/>
    </xf>
    <xf numFmtId="38" fontId="21" fillId="0" borderId="15" xfId="2" applyFont="1" applyBorder="1" applyAlignment="1">
      <alignment horizontal="center" vertical="center"/>
    </xf>
    <xf numFmtId="38" fontId="21" fillId="0" borderId="10" xfId="2" applyFont="1" applyBorder="1" applyAlignment="1">
      <alignment horizontal="center" vertical="center"/>
    </xf>
    <xf numFmtId="38" fontId="21" fillId="0" borderId="11" xfId="2" applyFont="1" applyBorder="1" applyAlignment="1">
      <alignment horizontal="center" vertical="center"/>
    </xf>
    <xf numFmtId="38" fontId="21" fillId="0" borderId="19" xfId="2" applyFont="1" applyBorder="1" applyAlignment="1">
      <alignment horizontal="center" vertical="center"/>
    </xf>
    <xf numFmtId="38" fontId="21" fillId="0" borderId="0" xfId="2" applyFont="1" applyBorder="1" applyAlignment="1">
      <alignment horizontal="center" vertical="center"/>
    </xf>
    <xf numFmtId="38" fontId="21" fillId="0" borderId="4" xfId="2" applyFont="1" applyBorder="1" applyAlignment="1">
      <alignment horizontal="center" vertical="center"/>
    </xf>
    <xf numFmtId="38" fontId="21" fillId="0" borderId="14" xfId="2" applyFont="1" applyBorder="1" applyAlignment="1">
      <alignment horizontal="center" vertical="center"/>
    </xf>
    <xf numFmtId="38" fontId="21" fillId="0" borderId="2" xfId="2" applyFont="1" applyBorder="1" applyAlignment="1">
      <alignment horizontal="center" vertical="center"/>
    </xf>
    <xf numFmtId="38" fontId="21" fillId="0" borderId="5" xfId="2" applyFont="1" applyBorder="1" applyAlignment="1">
      <alignment horizontal="center" vertical="center"/>
    </xf>
    <xf numFmtId="38" fontId="21" fillId="0" borderId="21" xfId="2" applyFont="1" applyBorder="1" applyAlignment="1">
      <alignment horizontal="center" vertical="center"/>
    </xf>
    <xf numFmtId="41" fontId="10" fillId="0" borderId="6" xfId="4" applyNumberFormat="1" applyFont="1" applyFill="1" applyBorder="1" applyAlignment="1">
      <alignment horizontal="right" vertical="center"/>
    </xf>
    <xf numFmtId="41" fontId="10" fillId="0" borderId="0" xfId="4" applyNumberFormat="1" applyFont="1" applyFill="1" applyBorder="1" applyAlignment="1">
      <alignment horizontal="right" vertical="center"/>
    </xf>
    <xf numFmtId="41" fontId="22" fillId="0" borderId="0" xfId="4" applyNumberFormat="1" applyFont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4" xfId="2" applyFont="1" applyBorder="1" applyAlignment="1">
      <alignment horizontal="center" vertical="center"/>
    </xf>
    <xf numFmtId="38" fontId="8" fillId="0" borderId="2" xfId="2" applyFont="1" applyBorder="1" applyAlignment="1">
      <alignment horizontal="center" vertical="center"/>
    </xf>
    <xf numFmtId="38" fontId="8" fillId="0" borderId="24" xfId="2" applyFont="1" applyBorder="1" applyAlignment="1">
      <alignment horizontal="center" vertical="center" textRotation="255"/>
    </xf>
    <xf numFmtId="38" fontId="8" fillId="0" borderId="19" xfId="2" applyFont="1" applyBorder="1" applyAlignment="1">
      <alignment horizontal="center" vertical="center" textRotation="255"/>
    </xf>
    <xf numFmtId="38" fontId="5" fillId="0" borderId="15" xfId="2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41" fontId="10" fillId="0" borderId="14" xfId="4" applyNumberFormat="1" applyFont="1" applyBorder="1" applyAlignment="1">
      <alignment horizontal="right" vertical="center"/>
    </xf>
    <xf numFmtId="38" fontId="21" fillId="0" borderId="20" xfId="2" applyFont="1" applyBorder="1" applyAlignment="1">
      <alignment horizontal="center" vertical="center"/>
    </xf>
    <xf numFmtId="41" fontId="10" fillId="0" borderId="8" xfId="4" applyNumberFormat="1" applyFont="1" applyBorder="1" applyAlignment="1">
      <alignment horizontal="right" vertical="center"/>
    </xf>
    <xf numFmtId="41" fontId="10" fillId="0" borderId="6" xfId="4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center" vertical="center" textRotation="255"/>
    </xf>
    <xf numFmtId="38" fontId="7" fillId="0" borderId="11" xfId="2" applyFont="1" applyBorder="1" applyAlignment="1">
      <alignment horizontal="center" vertical="center" textRotation="255"/>
    </xf>
    <xf numFmtId="38" fontId="7" fillId="0" borderId="0" xfId="2" applyFont="1" applyBorder="1" applyAlignment="1">
      <alignment horizontal="center" vertical="center" textRotation="255"/>
    </xf>
    <xf numFmtId="38" fontId="7" fillId="0" borderId="4" xfId="2" applyFont="1" applyBorder="1" applyAlignment="1">
      <alignment horizontal="center" vertical="center" textRotation="255"/>
    </xf>
    <xf numFmtId="38" fontId="7" fillId="0" borderId="2" xfId="2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center" vertical="center" textRotation="255"/>
    </xf>
    <xf numFmtId="38" fontId="8" fillId="0" borderId="0" xfId="2" applyFont="1" applyBorder="1" applyAlignment="1">
      <alignment vertical="top" wrapText="1"/>
    </xf>
    <xf numFmtId="38" fontId="21" fillId="0" borderId="16" xfId="2" applyFont="1" applyBorder="1" applyAlignment="1">
      <alignment horizontal="center" vertical="center"/>
    </xf>
    <xf numFmtId="38" fontId="21" fillId="0" borderId="17" xfId="2" applyFont="1" applyBorder="1" applyAlignment="1">
      <alignment horizontal="center" vertical="center"/>
    </xf>
    <xf numFmtId="38" fontId="21" fillId="0" borderId="18" xfId="2" applyFont="1" applyBorder="1" applyAlignment="1">
      <alignment horizontal="center" vertical="center"/>
    </xf>
    <xf numFmtId="41" fontId="22" fillId="0" borderId="6" xfId="4" applyNumberFormat="1" applyFont="1" applyBorder="1" applyAlignment="1">
      <alignment horizontal="right" vertical="center"/>
    </xf>
    <xf numFmtId="41" fontId="6" fillId="0" borderId="6" xfId="2" applyNumberFormat="1" applyFont="1" applyBorder="1" applyAlignment="1">
      <alignment horizontal="right" vertical="center"/>
    </xf>
    <xf numFmtId="38" fontId="8" fillId="0" borderId="19" xfId="2" applyFont="1" applyBorder="1" applyAlignment="1">
      <alignment horizontal="center" vertical="top" textRotation="255"/>
    </xf>
    <xf numFmtId="38" fontId="8" fillId="0" borderId="0" xfId="2" applyFont="1" applyBorder="1" applyAlignment="1">
      <alignment horizontal="center" vertical="top" textRotation="255"/>
    </xf>
    <xf numFmtId="41" fontId="6" fillId="0" borderId="2" xfId="2" applyNumberFormat="1" applyFont="1" applyBorder="1" applyAlignment="1">
      <alignment horizontal="right" vertical="center"/>
    </xf>
    <xf numFmtId="38" fontId="8" fillId="0" borderId="3" xfId="2" applyFont="1" applyBorder="1" applyAlignment="1">
      <alignment horizontal="center" vertical="center"/>
    </xf>
    <xf numFmtId="38" fontId="8" fillId="0" borderId="19" xfId="2" applyFont="1" applyBorder="1" applyAlignment="1">
      <alignment horizontal="center" vertical="center"/>
    </xf>
    <xf numFmtId="38" fontId="8" fillId="0" borderId="5" xfId="2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0" borderId="4" xfId="2" applyFont="1" applyBorder="1" applyAlignment="1">
      <alignment horizontal="center" vertical="top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41" fontId="6" fillId="0" borderId="8" xfId="2" applyNumberFormat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center" vertical="center" wrapText="1"/>
    </xf>
    <xf numFmtId="0" fontId="8" fillId="0" borderId="17" xfId="2" applyNumberFormat="1" applyFont="1" applyBorder="1" applyAlignment="1">
      <alignment horizontal="center" vertical="center" wrapText="1"/>
    </xf>
    <xf numFmtId="0" fontId="8" fillId="0" borderId="18" xfId="2" applyNumberFormat="1" applyFont="1" applyBorder="1" applyAlignment="1">
      <alignment horizontal="center" vertical="center" wrapText="1"/>
    </xf>
    <xf numFmtId="0" fontId="8" fillId="0" borderId="21" xfId="2" applyNumberFormat="1" applyFont="1" applyBorder="1" applyAlignment="1">
      <alignment horizontal="center" vertical="center"/>
    </xf>
    <xf numFmtId="41" fontId="6" fillId="0" borderId="19" xfId="2" applyNumberFormat="1" applyFont="1" applyBorder="1" applyAlignment="1">
      <alignment horizontal="right" vertical="center"/>
    </xf>
    <xf numFmtId="0" fontId="8" fillId="0" borderId="20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19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 wrapText="1"/>
    </xf>
    <xf numFmtId="0" fontId="8" fillId="0" borderId="19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11" xfId="2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5" xfId="0" applyFont="1" applyBorder="1"/>
    <xf numFmtId="38" fontId="2" fillId="0" borderId="0" xfId="2" applyFont="1" applyAlignment="1"/>
    <xf numFmtId="0" fontId="8" fillId="0" borderId="16" xfId="2" applyNumberFormat="1" applyFont="1" applyBorder="1" applyAlignment="1">
      <alignment horizontal="center" vertical="center"/>
    </xf>
    <xf numFmtId="0" fontId="8" fillId="0" borderId="17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left" vertical="top" wrapText="1"/>
    </xf>
    <xf numFmtId="0" fontId="8" fillId="0" borderId="14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5" xfId="2" applyNumberFormat="1" applyFont="1" applyBorder="1" applyAlignment="1">
      <alignment horizontal="center" vertical="center" wrapText="1"/>
    </xf>
    <xf numFmtId="41" fontId="6" fillId="0" borderId="14" xfId="2" applyNumberFormat="1" applyFont="1" applyBorder="1" applyAlignment="1">
      <alignment horizontal="right" vertical="center"/>
    </xf>
    <xf numFmtId="0" fontId="8" fillId="0" borderId="8" xfId="2" applyNumberFormat="1" applyFont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2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19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6" fontId="6" fillId="0" borderId="8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0" fontId="8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1" fontId="6" fillId="0" borderId="19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8" fillId="0" borderId="25" xfId="0" applyFont="1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8" fillId="0" borderId="26" xfId="0" applyFont="1" applyBorder="1" applyAlignment="1">
      <alignment vertical="distributed" textRotation="255" justifyLastLine="1"/>
    </xf>
    <xf numFmtId="0" fontId="8" fillId="0" borderId="12" xfId="0" applyFont="1" applyBorder="1" applyAlignment="1">
      <alignment vertical="distributed" textRotation="255" justifyLastLine="1"/>
    </xf>
    <xf numFmtId="0" fontId="8" fillId="0" borderId="23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0" xfId="5" applyFont="1" applyAlignment="1">
      <alignment wrapText="1"/>
    </xf>
    <xf numFmtId="0" fontId="1" fillId="0" borderId="0" xfId="0" applyFont="1" applyAlignment="1">
      <alignment wrapText="1"/>
    </xf>
    <xf numFmtId="0" fontId="8" fillId="0" borderId="15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2" fillId="0" borderId="0" xfId="5" applyFont="1" applyBorder="1" applyAlignment="1"/>
    <xf numFmtId="0" fontId="13" fillId="0" borderId="0" xfId="0" applyFont="1" applyBorder="1" applyAlignment="1">
      <alignment horizontal="left" wrapText="1"/>
    </xf>
    <xf numFmtId="41" fontId="14" fillId="0" borderId="0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41" fontId="14" fillId="0" borderId="8" xfId="0" applyNumberFormat="1" applyFont="1" applyBorder="1" applyAlignment="1">
      <alignment horizontal="right" vertical="center"/>
    </xf>
    <xf numFmtId="41" fontId="14" fillId="0" borderId="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14" fillId="0" borderId="19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/>
    </xf>
    <xf numFmtId="41" fontId="14" fillId="0" borderId="8" xfId="0" applyNumberFormat="1" applyFont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41" fontId="14" fillId="0" borderId="0" xfId="0" applyNumberFormat="1" applyFont="1" applyAlignment="1">
      <alignment vertical="center"/>
    </xf>
    <xf numFmtId="41" fontId="14" fillId="0" borderId="19" xfId="0" applyNumberFormat="1" applyFont="1" applyBorder="1" applyAlignment="1">
      <alignment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41" fontId="14" fillId="0" borderId="0" xfId="0" applyNumberFormat="1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41" fontId="14" fillId="0" borderId="10" xfId="0" applyNumberFormat="1" applyFont="1" applyBorder="1" applyAlignment="1">
      <alignment vertical="center"/>
    </xf>
    <xf numFmtId="41" fontId="14" fillId="0" borderId="15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1" fontId="14" fillId="0" borderId="10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</cellXfs>
  <cellStyles count="7">
    <cellStyle name="ハイパーリンク" xfId="1" builtinId="8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/>
  </sheetViews>
  <sheetFormatPr defaultRowHeight="32.25"/>
  <cols>
    <col min="1" max="1" width="56.25" style="72" customWidth="1"/>
    <col min="2" max="2" width="3.125" style="73" customWidth="1"/>
    <col min="3" max="3" width="32.75" style="75" customWidth="1"/>
    <col min="4" max="4" width="9" style="75"/>
    <col min="5" max="16384" width="9" style="73"/>
  </cols>
  <sheetData>
    <row r="1" spans="1:4" ht="21" customHeight="1">
      <c r="A1" s="73"/>
      <c r="B1" s="74"/>
      <c r="D1" s="74"/>
    </row>
    <row r="2" spans="1:4" ht="21" customHeight="1">
      <c r="A2" s="78" t="s">
        <v>184</v>
      </c>
      <c r="B2" s="74"/>
    </row>
    <row r="3" spans="1:4" ht="21" customHeight="1">
      <c r="A3" s="79" t="s">
        <v>200</v>
      </c>
      <c r="B3" s="74"/>
    </row>
    <row r="4" spans="1:4" ht="21" customHeight="1" thickBot="1">
      <c r="A4" s="80"/>
      <c r="B4" s="74"/>
      <c r="C4" s="73"/>
      <c r="D4" s="73"/>
    </row>
    <row r="5" spans="1:4" ht="21" customHeight="1" thickTop="1">
      <c r="A5" s="83"/>
      <c r="B5" s="75"/>
      <c r="D5" s="73"/>
    </row>
    <row r="6" spans="1:4" ht="21" customHeight="1">
      <c r="A6" s="84" t="s">
        <v>166</v>
      </c>
      <c r="B6" s="75"/>
      <c r="C6" s="73"/>
      <c r="D6" s="73"/>
    </row>
    <row r="7" spans="1:4" ht="21" customHeight="1">
      <c r="A7" s="84" t="s">
        <v>167</v>
      </c>
      <c r="B7" s="75"/>
      <c r="C7" s="73"/>
      <c r="D7" s="73"/>
    </row>
    <row r="8" spans="1:4" ht="21" customHeight="1">
      <c r="A8" s="84" t="s">
        <v>168</v>
      </c>
      <c r="B8" s="75"/>
      <c r="C8" s="73"/>
      <c r="D8" s="73"/>
    </row>
    <row r="9" spans="1:4" ht="21" customHeight="1">
      <c r="A9" s="84" t="s">
        <v>169</v>
      </c>
      <c r="B9" s="75"/>
      <c r="D9" s="73"/>
    </row>
    <row r="10" spans="1:4" ht="21" customHeight="1">
      <c r="A10" s="84" t="s">
        <v>171</v>
      </c>
      <c r="B10" s="75"/>
      <c r="D10" s="73"/>
    </row>
    <row r="11" spans="1:4" ht="21" customHeight="1">
      <c r="A11" s="84" t="s">
        <v>170</v>
      </c>
      <c r="B11" s="75"/>
      <c r="D11" s="73"/>
    </row>
    <row r="12" spans="1:4" ht="21" customHeight="1">
      <c r="A12" s="84" t="s">
        <v>172</v>
      </c>
      <c r="B12" s="75"/>
      <c r="D12" s="73"/>
    </row>
    <row r="13" spans="1:4" ht="21" customHeight="1">
      <c r="A13" s="84" t="s">
        <v>173</v>
      </c>
      <c r="B13" s="75"/>
      <c r="D13" s="73"/>
    </row>
    <row r="14" spans="1:4" ht="21" customHeight="1">
      <c r="A14" s="85"/>
      <c r="B14" s="75"/>
      <c r="D14" s="73"/>
    </row>
    <row r="15" spans="1:4" ht="21" customHeight="1">
      <c r="A15" s="86"/>
      <c r="B15" s="75"/>
      <c r="D15" s="73"/>
    </row>
    <row r="16" spans="1:4" ht="21" customHeight="1">
      <c r="A16" s="76"/>
      <c r="B16" s="75"/>
    </row>
    <row r="17" spans="1:2" ht="21" customHeight="1">
      <c r="A17" s="76"/>
      <c r="B17" s="75"/>
    </row>
    <row r="18" spans="1:2" ht="21" customHeight="1">
      <c r="A18" s="76"/>
      <c r="B18" s="75"/>
    </row>
    <row r="19" spans="1:2" ht="21" customHeight="1">
      <c r="A19" s="76"/>
      <c r="B19" s="75"/>
    </row>
    <row r="20" spans="1:2" ht="21" customHeight="1">
      <c r="A20" s="76"/>
      <c r="B20" s="75"/>
    </row>
    <row r="21" spans="1:2" ht="21" customHeight="1">
      <c r="B21" s="76"/>
    </row>
    <row r="22" spans="1:2" ht="21" customHeight="1">
      <c r="B22" s="76"/>
    </row>
    <row r="23" spans="1:2" ht="21" customHeight="1">
      <c r="B23" s="76"/>
    </row>
    <row r="24" spans="1:2" ht="21" customHeight="1">
      <c r="B24" s="76"/>
    </row>
    <row r="25" spans="1:2" ht="21" customHeight="1">
      <c r="B25" s="76"/>
    </row>
    <row r="26" spans="1:2" ht="21" customHeight="1">
      <c r="B26" s="76"/>
    </row>
    <row r="27" spans="1:2" ht="21" customHeight="1">
      <c r="B27" s="76"/>
    </row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spans="3:3" ht="21" customHeight="1"/>
    <row r="34" spans="3:3" ht="21" customHeight="1">
      <c r="C34" s="126" t="s">
        <v>185</v>
      </c>
    </row>
    <row r="35" spans="3:3" ht="21" customHeight="1">
      <c r="C35" s="126"/>
    </row>
    <row r="36" spans="3:3" ht="21" customHeight="1"/>
    <row r="37" spans="3:3" ht="21" customHeight="1"/>
    <row r="38" spans="3:3" ht="21" customHeight="1"/>
    <row r="39" spans="3:3" ht="21" customHeight="1"/>
  </sheetData>
  <mergeCells count="1">
    <mergeCell ref="C34:C35"/>
  </mergeCells>
  <phoneticPr fontId="3"/>
  <hyperlinks>
    <hyperlink ref="A6:A7" location="'14-1.2'!A1" display="14- 1　交通事故発生状況"/>
    <hyperlink ref="A8" location="'第15-３表'!A1" display="第15-３表　　交通事故類型別発生状況"/>
    <hyperlink ref="A9" location="'第15-４表'!A1" display="第15-４表　　地域別火災発生状況"/>
    <hyperlink ref="A10" location="'第15-５表'!A1" display="第15-５表　　月・時間別救急出動状況"/>
    <hyperlink ref="A11" location="'第15-６表'!A1" display="第15-６表　　地域別救急出動状況"/>
    <hyperlink ref="A12:A13" location="'14-7.8'!A1" display="14- 7　刑法犯罪種別発生・検挙状況"/>
    <hyperlink ref="A6" location="'第15-１表　第15-２表'!A1" display="第15-１表　　交通事故発生状況"/>
    <hyperlink ref="A7" location="'第15-１表　第15-２表'!A1" display="第15-２表　　第１当事者の交通事故原因(法令違反)別発生状況"/>
    <hyperlink ref="A12" location="'第15-７表　第15-８表'!A1" display="第15-７表　　刑法犯罪種別発生・検挙状況"/>
    <hyperlink ref="A13" location="'第15-７表　第15-８表'!A1" display="第15-８表　　刑法犯で補導した少年の罪種別・学職別状況"/>
  </hyperlinks>
  <pageMargins left="0.98425196850393704" right="0.19685039370078741" top="0.55118110236220474" bottom="0.55118110236220474" header="0.31496062992125984" footer="0.31496062992125984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zoomScaleNormal="100" zoomScaleSheetLayoutView="100" workbookViewId="0">
      <selection sqref="A1:AR1"/>
    </sheetView>
  </sheetViews>
  <sheetFormatPr defaultColWidth="1.625" defaultRowHeight="9.75" customHeight="1"/>
  <cols>
    <col min="1" max="4" width="1.25" style="17" customWidth="1"/>
    <col min="5" max="7" width="1.5" style="17" customWidth="1"/>
    <col min="8" max="8" width="1.25" style="17" customWidth="1"/>
    <col min="9" max="10" width="2.125" style="17" customWidth="1"/>
    <col min="11" max="44" width="2.25" style="17" customWidth="1"/>
    <col min="45" max="218" width="1.625" style="17" customWidth="1"/>
    <col min="219" max="16384" width="1.625" style="17"/>
  </cols>
  <sheetData>
    <row r="1" spans="1:51" ht="19.5" customHeight="1">
      <c r="A1" s="127" t="s">
        <v>174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8"/>
      <c r="AP1" s="128"/>
      <c r="AQ1" s="128"/>
      <c r="AR1" s="128"/>
      <c r="AS1" s="109"/>
      <c r="AT1" s="109"/>
      <c r="AU1" s="109"/>
      <c r="AV1" s="109"/>
      <c r="AW1" s="109"/>
      <c r="AX1" s="109"/>
      <c r="AY1" s="109"/>
    </row>
    <row r="2" spans="1:51" ht="9.75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51" ht="19.5" customHeight="1">
      <c r="A3" s="18"/>
      <c r="B3" s="18"/>
      <c r="C3" s="18"/>
      <c r="D3" s="18"/>
      <c r="E3" s="18"/>
      <c r="F3" s="19"/>
      <c r="G3" s="19"/>
      <c r="H3" s="19"/>
      <c r="I3" s="157" t="s">
        <v>216</v>
      </c>
      <c r="J3" s="157"/>
      <c r="K3" s="157"/>
      <c r="L3" s="157"/>
      <c r="M3" s="157"/>
      <c r="N3" s="157"/>
      <c r="O3" s="157"/>
      <c r="P3" s="157"/>
      <c r="Q3" s="157"/>
      <c r="R3" s="157"/>
      <c r="S3" s="158"/>
      <c r="T3" s="158"/>
      <c r="U3" s="157" t="s">
        <v>224</v>
      </c>
      <c r="V3" s="157"/>
      <c r="W3" s="157"/>
      <c r="X3" s="157"/>
      <c r="Y3" s="157"/>
      <c r="Z3" s="157"/>
      <c r="AA3" s="157"/>
      <c r="AB3" s="157"/>
      <c r="AC3" s="157"/>
      <c r="AD3" s="157"/>
      <c r="AE3" s="158"/>
      <c r="AF3" s="158"/>
      <c r="AG3" s="157" t="s">
        <v>227</v>
      </c>
      <c r="AH3" s="157"/>
      <c r="AI3" s="157"/>
      <c r="AJ3" s="157"/>
      <c r="AK3" s="157"/>
      <c r="AL3" s="157"/>
      <c r="AM3" s="157"/>
      <c r="AN3" s="157"/>
      <c r="AO3" s="157"/>
      <c r="AP3" s="157"/>
      <c r="AQ3" s="158"/>
      <c r="AR3" s="158"/>
    </row>
    <row r="4" spans="1:51" ht="19.5" customHeight="1">
      <c r="A4" s="22"/>
      <c r="B4" s="22"/>
      <c r="C4" s="22"/>
      <c r="D4" s="22"/>
      <c r="E4" s="22"/>
      <c r="F4" s="23"/>
      <c r="G4" s="23"/>
      <c r="H4" s="23"/>
      <c r="I4" s="129" t="s">
        <v>213</v>
      </c>
      <c r="J4" s="130"/>
      <c r="K4" s="130"/>
      <c r="L4" s="131"/>
      <c r="M4" s="129" t="s">
        <v>214</v>
      </c>
      <c r="N4" s="130"/>
      <c r="O4" s="130"/>
      <c r="P4" s="131"/>
      <c r="Q4" s="129" t="s">
        <v>215</v>
      </c>
      <c r="R4" s="130"/>
      <c r="S4" s="130"/>
      <c r="T4" s="130"/>
      <c r="U4" s="129" t="s">
        <v>213</v>
      </c>
      <c r="V4" s="130"/>
      <c r="W4" s="130"/>
      <c r="X4" s="131"/>
      <c r="Y4" s="129" t="s">
        <v>214</v>
      </c>
      <c r="Z4" s="130"/>
      <c r="AA4" s="130"/>
      <c r="AB4" s="131"/>
      <c r="AC4" s="129" t="s">
        <v>215</v>
      </c>
      <c r="AD4" s="130"/>
      <c r="AE4" s="130"/>
      <c r="AF4" s="130"/>
      <c r="AG4" s="129" t="s">
        <v>26</v>
      </c>
      <c r="AH4" s="130"/>
      <c r="AI4" s="130"/>
      <c r="AJ4" s="131"/>
      <c r="AK4" s="129" t="s">
        <v>27</v>
      </c>
      <c r="AL4" s="130"/>
      <c r="AM4" s="130"/>
      <c r="AN4" s="131"/>
      <c r="AO4" s="129" t="s">
        <v>28</v>
      </c>
      <c r="AP4" s="130"/>
      <c r="AQ4" s="130"/>
      <c r="AR4" s="130"/>
    </row>
    <row r="5" spans="1:51" ht="9.75" customHeight="1">
      <c r="A5" s="20"/>
      <c r="B5" s="20"/>
      <c r="C5" s="20"/>
      <c r="D5" s="20"/>
      <c r="E5" s="20"/>
      <c r="F5" s="21"/>
      <c r="G5" s="21"/>
      <c r="H5" s="100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</row>
    <row r="6" spans="1:51" ht="19.5" customHeight="1">
      <c r="A6" s="159" t="s">
        <v>42</v>
      </c>
      <c r="B6" s="159"/>
      <c r="C6" s="159"/>
      <c r="D6" s="159"/>
      <c r="E6" s="159"/>
      <c r="F6" s="159"/>
      <c r="G6" s="159"/>
      <c r="H6" s="160"/>
      <c r="I6" s="155">
        <f>SUM(I7:L18)</f>
        <v>531</v>
      </c>
      <c r="J6" s="155"/>
      <c r="K6" s="155"/>
      <c r="L6" s="155"/>
      <c r="M6" s="155">
        <f>SUM(M7:P18)</f>
        <v>11</v>
      </c>
      <c r="N6" s="155"/>
      <c r="O6" s="155"/>
      <c r="P6" s="155"/>
      <c r="Q6" s="155">
        <f>SUM(Q7:T18)</f>
        <v>640</v>
      </c>
      <c r="R6" s="155"/>
      <c r="S6" s="155"/>
      <c r="T6" s="155"/>
      <c r="U6" s="155">
        <f>SUM(U7:X18)</f>
        <v>448</v>
      </c>
      <c r="V6" s="155"/>
      <c r="W6" s="155"/>
      <c r="X6" s="155"/>
      <c r="Y6" s="155">
        <f>SUM(Y7:AB18)</f>
        <v>11</v>
      </c>
      <c r="Z6" s="155"/>
      <c r="AA6" s="155"/>
      <c r="AB6" s="155"/>
      <c r="AC6" s="155">
        <f>SUM(AC7:AF18)</f>
        <v>522</v>
      </c>
      <c r="AD6" s="155"/>
      <c r="AE6" s="155"/>
      <c r="AF6" s="155"/>
      <c r="AG6" s="155">
        <v>402</v>
      </c>
      <c r="AH6" s="155"/>
      <c r="AI6" s="155"/>
      <c r="AJ6" s="155"/>
      <c r="AK6" s="155">
        <v>11</v>
      </c>
      <c r="AL6" s="155"/>
      <c r="AM6" s="155"/>
      <c r="AN6" s="155"/>
      <c r="AO6" s="155">
        <v>474</v>
      </c>
      <c r="AP6" s="155"/>
      <c r="AQ6" s="155"/>
      <c r="AR6" s="155"/>
    </row>
    <row r="7" spans="1:51" ht="19.5" customHeight="1">
      <c r="A7" s="159" t="s">
        <v>41</v>
      </c>
      <c r="B7" s="159"/>
      <c r="C7" s="159"/>
      <c r="D7" s="159"/>
      <c r="E7" s="159"/>
      <c r="F7" s="159"/>
      <c r="G7" s="159"/>
      <c r="H7" s="160"/>
      <c r="I7" s="155">
        <v>432</v>
      </c>
      <c r="J7" s="155"/>
      <c r="K7" s="155"/>
      <c r="L7" s="155"/>
      <c r="M7" s="155">
        <v>9</v>
      </c>
      <c r="N7" s="155"/>
      <c r="O7" s="155"/>
      <c r="P7" s="155"/>
      <c r="Q7" s="155">
        <v>515</v>
      </c>
      <c r="R7" s="155"/>
      <c r="S7" s="155"/>
      <c r="T7" s="155"/>
      <c r="U7" s="155">
        <v>373</v>
      </c>
      <c r="V7" s="155"/>
      <c r="W7" s="155"/>
      <c r="X7" s="155"/>
      <c r="Y7" s="155">
        <v>7</v>
      </c>
      <c r="Z7" s="155"/>
      <c r="AA7" s="155"/>
      <c r="AB7" s="155"/>
      <c r="AC7" s="155">
        <v>438</v>
      </c>
      <c r="AD7" s="155"/>
      <c r="AE7" s="155"/>
      <c r="AF7" s="155"/>
      <c r="AG7" s="155">
        <v>298</v>
      </c>
      <c r="AH7" s="155"/>
      <c r="AI7" s="155"/>
      <c r="AJ7" s="155"/>
      <c r="AK7" s="155">
        <v>7</v>
      </c>
      <c r="AL7" s="155"/>
      <c r="AM7" s="155"/>
      <c r="AN7" s="155"/>
      <c r="AO7" s="155">
        <v>371</v>
      </c>
      <c r="AP7" s="155"/>
      <c r="AQ7" s="155"/>
      <c r="AR7" s="155"/>
    </row>
    <row r="8" spans="1:51" ht="19.5" customHeight="1">
      <c r="A8" s="159" t="s">
        <v>40</v>
      </c>
      <c r="B8" s="159"/>
      <c r="C8" s="159"/>
      <c r="D8" s="159"/>
      <c r="E8" s="159"/>
      <c r="F8" s="159"/>
      <c r="G8" s="159"/>
      <c r="H8" s="160"/>
      <c r="I8" s="155">
        <v>12</v>
      </c>
      <c r="J8" s="155"/>
      <c r="K8" s="155"/>
      <c r="L8" s="155"/>
      <c r="M8" s="155">
        <v>0</v>
      </c>
      <c r="N8" s="155"/>
      <c r="O8" s="155"/>
      <c r="P8" s="155"/>
      <c r="Q8" s="155">
        <v>15</v>
      </c>
      <c r="R8" s="155"/>
      <c r="S8" s="155"/>
      <c r="T8" s="155"/>
      <c r="U8" s="155">
        <v>6</v>
      </c>
      <c r="V8" s="155"/>
      <c r="W8" s="155"/>
      <c r="X8" s="155"/>
      <c r="Y8" s="155">
        <v>0</v>
      </c>
      <c r="Z8" s="155"/>
      <c r="AA8" s="155"/>
      <c r="AB8" s="155"/>
      <c r="AC8" s="155">
        <v>9</v>
      </c>
      <c r="AD8" s="155"/>
      <c r="AE8" s="155"/>
      <c r="AF8" s="155"/>
      <c r="AG8" s="155">
        <v>9</v>
      </c>
      <c r="AH8" s="155"/>
      <c r="AI8" s="155"/>
      <c r="AJ8" s="155"/>
      <c r="AK8" s="155">
        <v>0</v>
      </c>
      <c r="AL8" s="155"/>
      <c r="AM8" s="155"/>
      <c r="AN8" s="155"/>
      <c r="AO8" s="155">
        <v>9</v>
      </c>
      <c r="AP8" s="155"/>
      <c r="AQ8" s="155"/>
      <c r="AR8" s="155"/>
    </row>
    <row r="9" spans="1:51" ht="19.5" customHeight="1">
      <c r="A9" s="159" t="s">
        <v>39</v>
      </c>
      <c r="B9" s="159"/>
      <c r="C9" s="159"/>
      <c r="D9" s="159"/>
      <c r="E9" s="159"/>
      <c r="F9" s="159"/>
      <c r="G9" s="159"/>
      <c r="H9" s="160"/>
      <c r="I9" s="155">
        <v>17</v>
      </c>
      <c r="J9" s="155"/>
      <c r="K9" s="155"/>
      <c r="L9" s="155"/>
      <c r="M9" s="155">
        <v>0</v>
      </c>
      <c r="N9" s="155"/>
      <c r="O9" s="155"/>
      <c r="P9" s="155"/>
      <c r="Q9" s="155">
        <v>24</v>
      </c>
      <c r="R9" s="155"/>
      <c r="S9" s="155"/>
      <c r="T9" s="155"/>
      <c r="U9" s="155">
        <v>9</v>
      </c>
      <c r="V9" s="155"/>
      <c r="W9" s="155"/>
      <c r="X9" s="155"/>
      <c r="Y9" s="155">
        <v>0</v>
      </c>
      <c r="Z9" s="155"/>
      <c r="AA9" s="155"/>
      <c r="AB9" s="155"/>
      <c r="AC9" s="155">
        <v>9</v>
      </c>
      <c r="AD9" s="155"/>
      <c r="AE9" s="155"/>
      <c r="AF9" s="155"/>
      <c r="AG9" s="155">
        <v>15</v>
      </c>
      <c r="AH9" s="155"/>
      <c r="AI9" s="155"/>
      <c r="AJ9" s="155"/>
      <c r="AK9" s="155">
        <v>1</v>
      </c>
      <c r="AL9" s="155"/>
      <c r="AM9" s="155"/>
      <c r="AN9" s="155"/>
      <c r="AO9" s="155">
        <v>14</v>
      </c>
      <c r="AP9" s="155"/>
      <c r="AQ9" s="155"/>
      <c r="AR9" s="155"/>
    </row>
    <row r="10" spans="1:51" ht="19.5" customHeight="1">
      <c r="A10" s="159" t="s">
        <v>38</v>
      </c>
      <c r="B10" s="159"/>
      <c r="C10" s="159"/>
      <c r="D10" s="159"/>
      <c r="E10" s="159"/>
      <c r="F10" s="159"/>
      <c r="G10" s="159"/>
      <c r="H10" s="160"/>
      <c r="I10" s="155">
        <v>9</v>
      </c>
      <c r="J10" s="155"/>
      <c r="K10" s="155"/>
      <c r="L10" s="155"/>
      <c r="M10" s="155">
        <v>0</v>
      </c>
      <c r="N10" s="155"/>
      <c r="O10" s="155"/>
      <c r="P10" s="155"/>
      <c r="Q10" s="155">
        <v>10</v>
      </c>
      <c r="R10" s="155"/>
      <c r="S10" s="155"/>
      <c r="T10" s="155"/>
      <c r="U10" s="155">
        <v>8</v>
      </c>
      <c r="V10" s="155"/>
      <c r="W10" s="155"/>
      <c r="X10" s="155"/>
      <c r="Y10" s="155">
        <v>1</v>
      </c>
      <c r="Z10" s="155"/>
      <c r="AA10" s="155"/>
      <c r="AB10" s="155"/>
      <c r="AC10" s="155">
        <v>8</v>
      </c>
      <c r="AD10" s="155"/>
      <c r="AE10" s="155"/>
      <c r="AF10" s="155"/>
      <c r="AG10" s="155">
        <v>10</v>
      </c>
      <c r="AH10" s="155"/>
      <c r="AI10" s="155"/>
      <c r="AJ10" s="155"/>
      <c r="AK10" s="155">
        <v>0</v>
      </c>
      <c r="AL10" s="155"/>
      <c r="AM10" s="155"/>
      <c r="AN10" s="155"/>
      <c r="AO10" s="155">
        <v>10</v>
      </c>
      <c r="AP10" s="155"/>
      <c r="AQ10" s="155"/>
      <c r="AR10" s="155"/>
    </row>
    <row r="11" spans="1:51" ht="19.5" customHeight="1">
      <c r="A11" s="159" t="s">
        <v>37</v>
      </c>
      <c r="B11" s="159"/>
      <c r="C11" s="159"/>
      <c r="D11" s="159"/>
      <c r="E11" s="159"/>
      <c r="F11" s="159"/>
      <c r="G11" s="159"/>
      <c r="H11" s="160"/>
      <c r="I11" s="155">
        <v>23</v>
      </c>
      <c r="J11" s="155"/>
      <c r="K11" s="155"/>
      <c r="L11" s="155"/>
      <c r="M11" s="155">
        <v>0</v>
      </c>
      <c r="N11" s="155"/>
      <c r="O11" s="155"/>
      <c r="P11" s="155"/>
      <c r="Q11" s="155">
        <v>28</v>
      </c>
      <c r="R11" s="155"/>
      <c r="S11" s="155"/>
      <c r="T11" s="155"/>
      <c r="U11" s="155">
        <v>23</v>
      </c>
      <c r="V11" s="155"/>
      <c r="W11" s="155"/>
      <c r="X11" s="155"/>
      <c r="Y11" s="155">
        <v>1</v>
      </c>
      <c r="Z11" s="155"/>
      <c r="AA11" s="155"/>
      <c r="AB11" s="155"/>
      <c r="AC11" s="155">
        <v>25</v>
      </c>
      <c r="AD11" s="155"/>
      <c r="AE11" s="155"/>
      <c r="AF11" s="155"/>
      <c r="AG11" s="155">
        <v>30</v>
      </c>
      <c r="AH11" s="155"/>
      <c r="AI11" s="155"/>
      <c r="AJ11" s="155"/>
      <c r="AK11" s="155">
        <v>0</v>
      </c>
      <c r="AL11" s="155"/>
      <c r="AM11" s="155"/>
      <c r="AN11" s="155"/>
      <c r="AO11" s="155">
        <v>30</v>
      </c>
      <c r="AP11" s="155"/>
      <c r="AQ11" s="155"/>
      <c r="AR11" s="155"/>
    </row>
    <row r="12" spans="1:51" ht="19.5" customHeight="1">
      <c r="A12" s="159" t="s">
        <v>36</v>
      </c>
      <c r="B12" s="159"/>
      <c r="C12" s="159"/>
      <c r="D12" s="159"/>
      <c r="E12" s="159"/>
      <c r="F12" s="159"/>
      <c r="G12" s="159"/>
      <c r="H12" s="160"/>
      <c r="I12" s="155">
        <v>12</v>
      </c>
      <c r="J12" s="155"/>
      <c r="K12" s="155"/>
      <c r="L12" s="155"/>
      <c r="M12" s="155">
        <v>1</v>
      </c>
      <c r="N12" s="155"/>
      <c r="O12" s="155"/>
      <c r="P12" s="155"/>
      <c r="Q12" s="155">
        <v>18</v>
      </c>
      <c r="R12" s="155"/>
      <c r="S12" s="155"/>
      <c r="T12" s="155"/>
      <c r="U12" s="155">
        <v>14</v>
      </c>
      <c r="V12" s="155"/>
      <c r="W12" s="155"/>
      <c r="X12" s="155"/>
      <c r="Y12" s="155">
        <v>1</v>
      </c>
      <c r="Z12" s="155"/>
      <c r="AA12" s="155"/>
      <c r="AB12" s="155"/>
      <c r="AC12" s="155">
        <v>18</v>
      </c>
      <c r="AD12" s="155"/>
      <c r="AE12" s="155"/>
      <c r="AF12" s="155"/>
      <c r="AG12" s="155">
        <v>24</v>
      </c>
      <c r="AH12" s="155"/>
      <c r="AI12" s="155"/>
      <c r="AJ12" s="155"/>
      <c r="AK12" s="155">
        <v>2</v>
      </c>
      <c r="AL12" s="155"/>
      <c r="AM12" s="155"/>
      <c r="AN12" s="155"/>
      <c r="AO12" s="155">
        <v>22</v>
      </c>
      <c r="AP12" s="155"/>
      <c r="AQ12" s="155"/>
      <c r="AR12" s="155"/>
    </row>
    <row r="13" spans="1:51" ht="19.5" customHeight="1">
      <c r="A13" s="159" t="s">
        <v>35</v>
      </c>
      <c r="B13" s="159"/>
      <c r="C13" s="159"/>
      <c r="D13" s="159"/>
      <c r="E13" s="159"/>
      <c r="F13" s="159"/>
      <c r="G13" s="159"/>
      <c r="H13" s="160"/>
      <c r="I13" s="155">
        <v>10</v>
      </c>
      <c r="J13" s="155"/>
      <c r="K13" s="155"/>
      <c r="L13" s="155"/>
      <c r="M13" s="155">
        <v>0</v>
      </c>
      <c r="N13" s="155"/>
      <c r="O13" s="155"/>
      <c r="P13" s="155"/>
      <c r="Q13" s="155">
        <v>10</v>
      </c>
      <c r="R13" s="155"/>
      <c r="S13" s="155"/>
      <c r="T13" s="155"/>
      <c r="U13" s="155">
        <v>5</v>
      </c>
      <c r="V13" s="155"/>
      <c r="W13" s="155"/>
      <c r="X13" s="155"/>
      <c r="Y13" s="155">
        <v>0</v>
      </c>
      <c r="Z13" s="155"/>
      <c r="AA13" s="155"/>
      <c r="AB13" s="155"/>
      <c r="AC13" s="155">
        <v>6</v>
      </c>
      <c r="AD13" s="155"/>
      <c r="AE13" s="155"/>
      <c r="AF13" s="155"/>
      <c r="AG13" s="155">
        <v>2</v>
      </c>
      <c r="AH13" s="155"/>
      <c r="AI13" s="155"/>
      <c r="AJ13" s="155"/>
      <c r="AK13" s="155">
        <v>0</v>
      </c>
      <c r="AL13" s="155"/>
      <c r="AM13" s="155"/>
      <c r="AN13" s="155"/>
      <c r="AO13" s="155">
        <v>4</v>
      </c>
      <c r="AP13" s="155"/>
      <c r="AQ13" s="155"/>
      <c r="AR13" s="155"/>
    </row>
    <row r="14" spans="1:51" ht="19.5" customHeight="1">
      <c r="A14" s="159" t="s">
        <v>34</v>
      </c>
      <c r="B14" s="159"/>
      <c r="C14" s="159"/>
      <c r="D14" s="159"/>
      <c r="E14" s="159"/>
      <c r="F14" s="159"/>
      <c r="G14" s="159"/>
      <c r="H14" s="160"/>
      <c r="I14" s="155">
        <v>1</v>
      </c>
      <c r="J14" s="155"/>
      <c r="K14" s="155"/>
      <c r="L14" s="155"/>
      <c r="M14" s="155">
        <v>0</v>
      </c>
      <c r="N14" s="155"/>
      <c r="O14" s="155"/>
      <c r="P14" s="155"/>
      <c r="Q14" s="155">
        <v>1</v>
      </c>
      <c r="R14" s="155"/>
      <c r="S14" s="155"/>
      <c r="T14" s="155"/>
      <c r="U14" s="155">
        <v>3</v>
      </c>
      <c r="V14" s="155"/>
      <c r="W14" s="155"/>
      <c r="X14" s="155"/>
      <c r="Y14" s="155">
        <v>1</v>
      </c>
      <c r="Z14" s="155"/>
      <c r="AA14" s="155"/>
      <c r="AB14" s="155"/>
      <c r="AC14" s="155">
        <v>2</v>
      </c>
      <c r="AD14" s="155"/>
      <c r="AE14" s="155"/>
      <c r="AF14" s="155"/>
      <c r="AG14" s="155">
        <v>2</v>
      </c>
      <c r="AH14" s="155"/>
      <c r="AI14" s="155"/>
      <c r="AJ14" s="155"/>
      <c r="AK14" s="155">
        <v>1</v>
      </c>
      <c r="AL14" s="155"/>
      <c r="AM14" s="155"/>
      <c r="AN14" s="155"/>
      <c r="AO14" s="155">
        <v>1</v>
      </c>
      <c r="AP14" s="155"/>
      <c r="AQ14" s="155"/>
      <c r="AR14" s="155"/>
    </row>
    <row r="15" spans="1:51" ht="19.5" customHeight="1">
      <c r="A15" s="159" t="s">
        <v>33</v>
      </c>
      <c r="B15" s="159"/>
      <c r="C15" s="159"/>
      <c r="D15" s="159"/>
      <c r="E15" s="159"/>
      <c r="F15" s="159"/>
      <c r="G15" s="159"/>
      <c r="H15" s="160"/>
      <c r="I15" s="155">
        <v>8</v>
      </c>
      <c r="J15" s="155"/>
      <c r="K15" s="155"/>
      <c r="L15" s="155"/>
      <c r="M15" s="155">
        <v>0</v>
      </c>
      <c r="N15" s="155"/>
      <c r="O15" s="155"/>
      <c r="P15" s="155"/>
      <c r="Q15" s="155">
        <v>10</v>
      </c>
      <c r="R15" s="155"/>
      <c r="S15" s="155"/>
      <c r="T15" s="155"/>
      <c r="U15" s="155">
        <v>2</v>
      </c>
      <c r="V15" s="155"/>
      <c r="W15" s="155"/>
      <c r="X15" s="155"/>
      <c r="Y15" s="155">
        <v>0</v>
      </c>
      <c r="Z15" s="155"/>
      <c r="AA15" s="155"/>
      <c r="AB15" s="155"/>
      <c r="AC15" s="155">
        <v>2</v>
      </c>
      <c r="AD15" s="155"/>
      <c r="AE15" s="155"/>
      <c r="AF15" s="155"/>
      <c r="AG15" s="155">
        <v>6</v>
      </c>
      <c r="AH15" s="155"/>
      <c r="AI15" s="155"/>
      <c r="AJ15" s="155"/>
      <c r="AK15" s="155">
        <v>0</v>
      </c>
      <c r="AL15" s="155"/>
      <c r="AM15" s="155"/>
      <c r="AN15" s="155"/>
      <c r="AO15" s="155">
        <v>6</v>
      </c>
      <c r="AP15" s="155"/>
      <c r="AQ15" s="155"/>
      <c r="AR15" s="155"/>
    </row>
    <row r="16" spans="1:51" ht="19.5" customHeight="1">
      <c r="A16" s="159" t="s">
        <v>31</v>
      </c>
      <c r="B16" s="159"/>
      <c r="C16" s="159"/>
      <c r="D16" s="159"/>
      <c r="E16" s="159"/>
      <c r="F16" s="159"/>
      <c r="G16" s="159"/>
      <c r="H16" s="160"/>
      <c r="I16" s="155">
        <v>7</v>
      </c>
      <c r="J16" s="155"/>
      <c r="K16" s="155"/>
      <c r="L16" s="155"/>
      <c r="M16" s="155">
        <v>1</v>
      </c>
      <c r="N16" s="155"/>
      <c r="O16" s="155"/>
      <c r="P16" s="155"/>
      <c r="Q16" s="155">
        <v>9</v>
      </c>
      <c r="R16" s="155"/>
      <c r="S16" s="155"/>
      <c r="T16" s="155"/>
      <c r="U16" s="155">
        <v>3</v>
      </c>
      <c r="V16" s="155"/>
      <c r="W16" s="155"/>
      <c r="X16" s="155"/>
      <c r="Y16" s="155">
        <v>0</v>
      </c>
      <c r="Z16" s="155"/>
      <c r="AA16" s="155"/>
      <c r="AB16" s="155"/>
      <c r="AC16" s="155">
        <v>3</v>
      </c>
      <c r="AD16" s="155"/>
      <c r="AE16" s="155"/>
      <c r="AF16" s="155"/>
      <c r="AG16" s="155">
        <v>2</v>
      </c>
      <c r="AH16" s="155"/>
      <c r="AI16" s="155"/>
      <c r="AJ16" s="155"/>
      <c r="AK16" s="155">
        <v>0</v>
      </c>
      <c r="AL16" s="155"/>
      <c r="AM16" s="155"/>
      <c r="AN16" s="155"/>
      <c r="AO16" s="155">
        <v>2</v>
      </c>
      <c r="AP16" s="155"/>
      <c r="AQ16" s="155"/>
      <c r="AR16" s="155"/>
    </row>
    <row r="17" spans="1:56" ht="19.5" customHeight="1">
      <c r="A17" s="159" t="s">
        <v>30</v>
      </c>
      <c r="B17" s="159"/>
      <c r="C17" s="159"/>
      <c r="D17" s="159"/>
      <c r="E17" s="159"/>
      <c r="F17" s="159"/>
      <c r="G17" s="159"/>
      <c r="H17" s="160"/>
      <c r="I17" s="155">
        <v>0</v>
      </c>
      <c r="J17" s="155"/>
      <c r="K17" s="155"/>
      <c r="L17" s="155"/>
      <c r="M17" s="155">
        <v>0</v>
      </c>
      <c r="N17" s="155"/>
      <c r="O17" s="155"/>
      <c r="P17" s="155"/>
      <c r="Q17" s="155">
        <v>0</v>
      </c>
      <c r="R17" s="155"/>
      <c r="S17" s="155"/>
      <c r="T17" s="155"/>
      <c r="U17" s="155">
        <v>1</v>
      </c>
      <c r="V17" s="155"/>
      <c r="W17" s="155"/>
      <c r="X17" s="155"/>
      <c r="Y17" s="155">
        <v>0</v>
      </c>
      <c r="Z17" s="155"/>
      <c r="AA17" s="155"/>
      <c r="AB17" s="155"/>
      <c r="AC17" s="155">
        <v>1</v>
      </c>
      <c r="AD17" s="155"/>
      <c r="AE17" s="155"/>
      <c r="AF17" s="155"/>
      <c r="AG17" s="155">
        <v>4</v>
      </c>
      <c r="AH17" s="155"/>
      <c r="AI17" s="155"/>
      <c r="AJ17" s="155"/>
      <c r="AK17" s="155">
        <v>0</v>
      </c>
      <c r="AL17" s="155"/>
      <c r="AM17" s="155"/>
      <c r="AN17" s="155"/>
      <c r="AO17" s="155">
        <v>5</v>
      </c>
      <c r="AP17" s="155"/>
      <c r="AQ17" s="155"/>
      <c r="AR17" s="155"/>
    </row>
    <row r="18" spans="1:56" ht="19.5" customHeight="1">
      <c r="A18" s="159" t="s">
        <v>32</v>
      </c>
      <c r="B18" s="159"/>
      <c r="C18" s="159"/>
      <c r="D18" s="159"/>
      <c r="E18" s="159"/>
      <c r="F18" s="159"/>
      <c r="G18" s="159"/>
      <c r="H18" s="160"/>
      <c r="I18" s="155">
        <v>0</v>
      </c>
      <c r="J18" s="155"/>
      <c r="K18" s="155"/>
      <c r="L18" s="155"/>
      <c r="M18" s="155">
        <v>0</v>
      </c>
      <c r="N18" s="155"/>
      <c r="O18" s="155"/>
      <c r="P18" s="155"/>
      <c r="Q18" s="155">
        <v>0</v>
      </c>
      <c r="R18" s="155"/>
      <c r="S18" s="155"/>
      <c r="T18" s="155"/>
      <c r="U18" s="155">
        <v>1</v>
      </c>
      <c r="V18" s="155"/>
      <c r="W18" s="155"/>
      <c r="X18" s="155"/>
      <c r="Y18" s="155">
        <v>0</v>
      </c>
      <c r="Z18" s="155"/>
      <c r="AA18" s="155"/>
      <c r="AB18" s="155"/>
      <c r="AC18" s="155">
        <v>1</v>
      </c>
      <c r="AD18" s="155"/>
      <c r="AE18" s="155"/>
      <c r="AF18" s="155"/>
      <c r="AG18" s="155">
        <v>0</v>
      </c>
      <c r="AH18" s="155"/>
      <c r="AI18" s="155"/>
      <c r="AJ18" s="155"/>
      <c r="AK18" s="155">
        <v>0</v>
      </c>
      <c r="AL18" s="155"/>
      <c r="AM18" s="155"/>
      <c r="AN18" s="155"/>
      <c r="AO18" s="155">
        <v>0</v>
      </c>
      <c r="AP18" s="155"/>
      <c r="AQ18" s="155"/>
      <c r="AR18" s="155"/>
    </row>
    <row r="19" spans="1:56" ht="9.75" customHeight="1" thickBot="1">
      <c r="A19" s="110"/>
      <c r="B19" s="110"/>
      <c r="C19" s="110"/>
      <c r="D19" s="110"/>
      <c r="E19" s="110"/>
      <c r="F19" s="110"/>
      <c r="G19" s="110"/>
      <c r="H19" s="110"/>
      <c r="I19" s="3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56" ht="19.5" customHeight="1">
      <c r="A20" s="107"/>
      <c r="B20" s="156" t="s">
        <v>25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25"/>
      <c r="AS20" s="25"/>
      <c r="AT20" s="24"/>
      <c r="AU20" s="24"/>
      <c r="AV20" s="24"/>
      <c r="AW20" s="24"/>
      <c r="AX20" s="24"/>
      <c r="AY20" s="24"/>
      <c r="AZ20" s="24"/>
      <c r="BA20" s="24"/>
      <c r="BB20" s="24"/>
      <c r="BC20" s="24"/>
    </row>
    <row r="21" spans="1:56" ht="15.75" customHeight="1">
      <c r="A21" s="26"/>
      <c r="B21" s="24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ht="19.5" customHeight="1">
      <c r="A22" s="127" t="s">
        <v>167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8"/>
      <c r="AL22" s="128"/>
      <c r="AM22" s="128"/>
      <c r="AN22" s="128"/>
      <c r="AO22" s="128"/>
      <c r="AP22" s="128"/>
      <c r="AQ22" s="128"/>
      <c r="AR22" s="128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</row>
    <row r="23" spans="1:56" ht="9.75" customHeight="1" thickBo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</row>
    <row r="24" spans="1:56" ht="3.75" customHeight="1">
      <c r="A24" s="135"/>
      <c r="B24" s="135"/>
      <c r="C24" s="135"/>
      <c r="D24" s="135"/>
      <c r="E24" s="135"/>
      <c r="F24" s="135"/>
      <c r="G24" s="135"/>
      <c r="H24" s="135"/>
      <c r="I24" s="135"/>
      <c r="J24" s="136"/>
      <c r="K24" s="147"/>
      <c r="L24" s="135"/>
      <c r="M24" s="147"/>
      <c r="N24" s="135"/>
      <c r="O24" s="147"/>
      <c r="P24" s="135"/>
      <c r="Q24" s="147"/>
      <c r="R24" s="135"/>
      <c r="S24" s="147"/>
      <c r="T24" s="135"/>
      <c r="U24" s="147"/>
      <c r="V24" s="135"/>
      <c r="W24" s="147"/>
      <c r="X24" s="135"/>
      <c r="Y24" s="147"/>
      <c r="Z24" s="135"/>
      <c r="AA24" s="147"/>
      <c r="AB24" s="135"/>
      <c r="AC24" s="147"/>
      <c r="AD24" s="135"/>
      <c r="AE24" s="147"/>
      <c r="AF24" s="135"/>
      <c r="AG24" s="147"/>
      <c r="AH24" s="135"/>
      <c r="AI24" s="147"/>
      <c r="AJ24" s="135"/>
      <c r="AK24" s="147"/>
      <c r="AL24" s="135"/>
      <c r="AM24" s="176" t="s">
        <v>45</v>
      </c>
      <c r="AN24" s="177"/>
      <c r="AO24" s="177"/>
      <c r="AP24" s="177"/>
      <c r="AQ24" s="177"/>
      <c r="AR24" s="177"/>
    </row>
    <row r="25" spans="1:56" ht="15" customHeight="1">
      <c r="A25" s="137"/>
      <c r="B25" s="137"/>
      <c r="C25" s="137"/>
      <c r="D25" s="137"/>
      <c r="E25" s="137"/>
      <c r="F25" s="137"/>
      <c r="G25" s="137"/>
      <c r="H25" s="137"/>
      <c r="I25" s="137"/>
      <c r="J25" s="138"/>
      <c r="K25" s="143" t="s">
        <v>0</v>
      </c>
      <c r="L25" s="143"/>
      <c r="M25" s="143" t="s">
        <v>1</v>
      </c>
      <c r="N25" s="143"/>
      <c r="O25" s="143" t="s">
        <v>2</v>
      </c>
      <c r="P25" s="143"/>
      <c r="Q25" s="143" t="s">
        <v>3</v>
      </c>
      <c r="R25" s="143"/>
      <c r="S25" s="143" t="s">
        <v>4</v>
      </c>
      <c r="T25" s="143"/>
      <c r="U25" s="143" t="s">
        <v>5</v>
      </c>
      <c r="V25" s="143"/>
      <c r="W25" s="143" t="s">
        <v>165</v>
      </c>
      <c r="X25" s="143"/>
      <c r="Y25" s="143" t="s">
        <v>6</v>
      </c>
      <c r="Z25" s="143"/>
      <c r="AA25" s="143" t="s">
        <v>7</v>
      </c>
      <c r="AB25" s="143"/>
      <c r="AC25" s="143" t="s">
        <v>8</v>
      </c>
      <c r="AD25" s="143"/>
      <c r="AE25" s="143" t="s">
        <v>9</v>
      </c>
      <c r="AF25" s="143"/>
      <c r="AG25" s="143" t="s">
        <v>10</v>
      </c>
      <c r="AH25" s="143"/>
      <c r="AI25" s="143" t="s">
        <v>11</v>
      </c>
      <c r="AJ25" s="143"/>
      <c r="AK25" s="143" t="s">
        <v>12</v>
      </c>
      <c r="AL25" s="143"/>
      <c r="AM25" s="178"/>
      <c r="AN25" s="179"/>
      <c r="AO25" s="179"/>
      <c r="AP25" s="179"/>
      <c r="AQ25" s="179"/>
      <c r="AR25" s="179"/>
    </row>
    <row r="26" spans="1:56" ht="3.75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8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82"/>
      <c r="AN26" s="183"/>
      <c r="AO26" s="182"/>
      <c r="AP26" s="183"/>
      <c r="AQ26" s="182"/>
      <c r="AR26" s="183"/>
    </row>
    <row r="27" spans="1:56" ht="82.5" customHeight="1">
      <c r="A27" s="137"/>
      <c r="B27" s="137"/>
      <c r="C27" s="137"/>
      <c r="D27" s="137"/>
      <c r="E27" s="137"/>
      <c r="F27" s="137"/>
      <c r="G27" s="137"/>
      <c r="H27" s="137"/>
      <c r="I27" s="137"/>
      <c r="J27" s="138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80" t="s">
        <v>221</v>
      </c>
      <c r="AN27" s="180"/>
      <c r="AO27" s="180" t="s">
        <v>203</v>
      </c>
      <c r="AP27" s="180"/>
      <c r="AQ27" s="180" t="s">
        <v>202</v>
      </c>
      <c r="AR27" s="181"/>
    </row>
    <row r="28" spans="1:56" ht="3.7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40"/>
      <c r="K28" s="141"/>
      <c r="L28" s="142"/>
      <c r="M28" s="141"/>
      <c r="N28" s="142"/>
      <c r="O28" s="141"/>
      <c r="P28" s="142"/>
      <c r="Q28" s="141"/>
      <c r="R28" s="142"/>
      <c r="S28" s="141"/>
      <c r="T28" s="142"/>
      <c r="U28" s="141"/>
      <c r="V28" s="142"/>
      <c r="W28" s="141"/>
      <c r="X28" s="142"/>
      <c r="Y28" s="141"/>
      <c r="Z28" s="142"/>
      <c r="AA28" s="141"/>
      <c r="AB28" s="142"/>
      <c r="AC28" s="141"/>
      <c r="AD28" s="142"/>
      <c r="AE28" s="141"/>
      <c r="AF28" s="142"/>
      <c r="AG28" s="141"/>
      <c r="AH28" s="142"/>
      <c r="AI28" s="141"/>
      <c r="AJ28" s="142"/>
      <c r="AK28" s="141"/>
      <c r="AL28" s="142"/>
      <c r="AM28" s="141"/>
      <c r="AN28" s="142"/>
      <c r="AO28" s="141"/>
      <c r="AP28" s="142"/>
      <c r="AQ28" s="141"/>
      <c r="AR28" s="146"/>
    </row>
    <row r="29" spans="1:56" ht="20.25" customHeight="1">
      <c r="A29" s="188" t="s">
        <v>43</v>
      </c>
      <c r="B29" s="189"/>
      <c r="C29" s="163" t="s">
        <v>216</v>
      </c>
      <c r="D29" s="164"/>
      <c r="E29" s="164"/>
      <c r="F29" s="164"/>
      <c r="G29" s="165"/>
      <c r="H29" s="129" t="s">
        <v>213</v>
      </c>
      <c r="I29" s="130"/>
      <c r="J29" s="131"/>
      <c r="K29" s="162">
        <v>15</v>
      </c>
      <c r="L29" s="161"/>
      <c r="M29" s="161">
        <v>0</v>
      </c>
      <c r="N29" s="161"/>
      <c r="O29" s="161">
        <v>21</v>
      </c>
      <c r="P29" s="161"/>
      <c r="Q29" s="161">
        <v>3</v>
      </c>
      <c r="R29" s="161"/>
      <c r="S29" s="161">
        <v>9</v>
      </c>
      <c r="T29" s="161"/>
      <c r="U29" s="161">
        <v>54</v>
      </c>
      <c r="V29" s="161"/>
      <c r="W29" s="161">
        <v>19</v>
      </c>
      <c r="X29" s="161"/>
      <c r="Y29" s="161">
        <v>17</v>
      </c>
      <c r="Z29" s="161"/>
      <c r="AA29" s="161">
        <v>49</v>
      </c>
      <c r="AB29" s="161"/>
      <c r="AC29" s="161">
        <v>1</v>
      </c>
      <c r="AD29" s="161"/>
      <c r="AE29" s="161">
        <v>2</v>
      </c>
      <c r="AF29" s="161"/>
      <c r="AG29" s="161">
        <v>276</v>
      </c>
      <c r="AH29" s="161"/>
      <c r="AI29" s="161">
        <v>38</v>
      </c>
      <c r="AJ29" s="161"/>
      <c r="AK29" s="161">
        <v>1</v>
      </c>
      <c r="AL29" s="161"/>
      <c r="AM29" s="161">
        <v>0</v>
      </c>
      <c r="AN29" s="161"/>
      <c r="AO29" s="161">
        <v>8</v>
      </c>
      <c r="AP29" s="161"/>
      <c r="AQ29" s="161">
        <v>3</v>
      </c>
      <c r="AR29" s="161"/>
    </row>
    <row r="30" spans="1:56" ht="20.25" customHeight="1">
      <c r="A30" s="190"/>
      <c r="B30" s="191"/>
      <c r="C30" s="166"/>
      <c r="D30" s="167"/>
      <c r="E30" s="167"/>
      <c r="F30" s="167"/>
      <c r="G30" s="168"/>
      <c r="H30" s="129" t="s">
        <v>214</v>
      </c>
      <c r="I30" s="130"/>
      <c r="J30" s="131"/>
      <c r="K30" s="162">
        <v>0</v>
      </c>
      <c r="L30" s="161"/>
      <c r="M30" s="161">
        <v>0</v>
      </c>
      <c r="N30" s="161"/>
      <c r="O30" s="161">
        <v>0</v>
      </c>
      <c r="P30" s="161"/>
      <c r="Q30" s="161">
        <v>0</v>
      </c>
      <c r="R30" s="161"/>
      <c r="S30" s="161">
        <v>0</v>
      </c>
      <c r="T30" s="161"/>
      <c r="U30" s="161">
        <v>2</v>
      </c>
      <c r="V30" s="161"/>
      <c r="W30" s="161">
        <v>1</v>
      </c>
      <c r="X30" s="161"/>
      <c r="Y30" s="161">
        <v>0</v>
      </c>
      <c r="Z30" s="161"/>
      <c r="AA30" s="161">
        <v>0</v>
      </c>
      <c r="AB30" s="161"/>
      <c r="AC30" s="161">
        <v>0</v>
      </c>
      <c r="AD30" s="161"/>
      <c r="AE30" s="161">
        <v>0</v>
      </c>
      <c r="AF30" s="161"/>
      <c r="AG30" s="161">
        <v>6</v>
      </c>
      <c r="AH30" s="161"/>
      <c r="AI30" s="161">
        <v>1</v>
      </c>
      <c r="AJ30" s="161"/>
      <c r="AK30" s="161">
        <v>0</v>
      </c>
      <c r="AL30" s="161"/>
      <c r="AM30" s="161">
        <v>0</v>
      </c>
      <c r="AN30" s="161"/>
      <c r="AO30" s="161">
        <v>0</v>
      </c>
      <c r="AP30" s="161"/>
      <c r="AQ30" s="161">
        <v>0</v>
      </c>
      <c r="AR30" s="161"/>
    </row>
    <row r="31" spans="1:56" ht="20.25" customHeight="1">
      <c r="A31" s="190"/>
      <c r="B31" s="191"/>
      <c r="C31" s="169"/>
      <c r="D31" s="170"/>
      <c r="E31" s="170"/>
      <c r="F31" s="170"/>
      <c r="G31" s="171"/>
      <c r="H31" s="129" t="s">
        <v>215</v>
      </c>
      <c r="I31" s="130"/>
      <c r="J31" s="131"/>
      <c r="K31" s="162">
        <v>22</v>
      </c>
      <c r="L31" s="161"/>
      <c r="M31" s="161">
        <v>0</v>
      </c>
      <c r="N31" s="161"/>
      <c r="O31" s="161">
        <v>28</v>
      </c>
      <c r="P31" s="161"/>
      <c r="Q31" s="161">
        <v>3</v>
      </c>
      <c r="R31" s="161"/>
      <c r="S31" s="161">
        <v>9</v>
      </c>
      <c r="T31" s="161"/>
      <c r="U31" s="161">
        <v>59</v>
      </c>
      <c r="V31" s="161"/>
      <c r="W31" s="161">
        <v>18</v>
      </c>
      <c r="X31" s="161"/>
      <c r="Y31" s="161">
        <v>22</v>
      </c>
      <c r="Z31" s="161"/>
      <c r="AA31" s="161">
        <v>60</v>
      </c>
      <c r="AB31" s="161"/>
      <c r="AC31" s="161">
        <v>1</v>
      </c>
      <c r="AD31" s="161"/>
      <c r="AE31" s="161">
        <v>2</v>
      </c>
      <c r="AF31" s="161"/>
      <c r="AG31" s="161">
        <v>341</v>
      </c>
      <c r="AH31" s="161"/>
      <c r="AI31" s="161">
        <v>44</v>
      </c>
      <c r="AJ31" s="161"/>
      <c r="AK31" s="161">
        <v>1</v>
      </c>
      <c r="AL31" s="161"/>
      <c r="AM31" s="161">
        <v>0</v>
      </c>
      <c r="AN31" s="161"/>
      <c r="AO31" s="161">
        <v>10</v>
      </c>
      <c r="AP31" s="161"/>
      <c r="AQ31" s="161">
        <v>4</v>
      </c>
      <c r="AR31" s="161"/>
    </row>
    <row r="32" spans="1:56" ht="20.25" customHeight="1">
      <c r="A32" s="190"/>
      <c r="B32" s="191"/>
      <c r="C32" s="163" t="s">
        <v>224</v>
      </c>
      <c r="D32" s="164"/>
      <c r="E32" s="164"/>
      <c r="F32" s="164"/>
      <c r="G32" s="165"/>
      <c r="H32" s="129" t="s">
        <v>213</v>
      </c>
      <c r="I32" s="130"/>
      <c r="J32" s="131"/>
      <c r="K32" s="162">
        <v>10</v>
      </c>
      <c r="L32" s="161"/>
      <c r="M32" s="161">
        <v>0</v>
      </c>
      <c r="N32" s="161"/>
      <c r="O32" s="161">
        <v>20</v>
      </c>
      <c r="P32" s="161"/>
      <c r="Q32" s="161">
        <v>3</v>
      </c>
      <c r="R32" s="161"/>
      <c r="S32" s="161">
        <v>5</v>
      </c>
      <c r="T32" s="161"/>
      <c r="U32" s="161">
        <v>67</v>
      </c>
      <c r="V32" s="161"/>
      <c r="W32" s="161">
        <v>21</v>
      </c>
      <c r="X32" s="161"/>
      <c r="Y32" s="161">
        <v>16</v>
      </c>
      <c r="Z32" s="161"/>
      <c r="AA32" s="161">
        <v>36</v>
      </c>
      <c r="AB32" s="161"/>
      <c r="AC32" s="161">
        <v>2</v>
      </c>
      <c r="AD32" s="161"/>
      <c r="AE32" s="161">
        <v>0</v>
      </c>
      <c r="AF32" s="161"/>
      <c r="AG32" s="161">
        <v>217</v>
      </c>
      <c r="AH32" s="161"/>
      <c r="AI32" s="161">
        <v>37</v>
      </c>
      <c r="AJ32" s="161"/>
      <c r="AK32" s="161">
        <v>0</v>
      </c>
      <c r="AL32" s="161"/>
      <c r="AM32" s="161">
        <v>0</v>
      </c>
      <c r="AN32" s="161"/>
      <c r="AO32" s="161">
        <v>6</v>
      </c>
      <c r="AP32" s="161"/>
      <c r="AQ32" s="161">
        <v>3</v>
      </c>
      <c r="AR32" s="161"/>
    </row>
    <row r="33" spans="1:57" ht="20.25" customHeight="1">
      <c r="A33" s="190"/>
      <c r="B33" s="191"/>
      <c r="C33" s="166"/>
      <c r="D33" s="167"/>
      <c r="E33" s="167"/>
      <c r="F33" s="167"/>
      <c r="G33" s="168"/>
      <c r="H33" s="129" t="s">
        <v>214</v>
      </c>
      <c r="I33" s="130"/>
      <c r="J33" s="131"/>
      <c r="K33" s="162">
        <v>0</v>
      </c>
      <c r="L33" s="161"/>
      <c r="M33" s="161">
        <v>0</v>
      </c>
      <c r="N33" s="161"/>
      <c r="O33" s="161">
        <v>1</v>
      </c>
      <c r="P33" s="161"/>
      <c r="Q33" s="161">
        <v>0</v>
      </c>
      <c r="R33" s="161"/>
      <c r="S33" s="161">
        <v>0</v>
      </c>
      <c r="T33" s="161"/>
      <c r="U33" s="161">
        <v>0</v>
      </c>
      <c r="V33" s="161"/>
      <c r="W33" s="161">
        <v>0</v>
      </c>
      <c r="X33" s="161"/>
      <c r="Y33" s="161">
        <v>0</v>
      </c>
      <c r="Z33" s="161"/>
      <c r="AA33" s="161">
        <v>0</v>
      </c>
      <c r="AB33" s="161"/>
      <c r="AC33" s="161">
        <v>1</v>
      </c>
      <c r="AD33" s="161"/>
      <c r="AE33" s="161">
        <v>0</v>
      </c>
      <c r="AF33" s="161"/>
      <c r="AG33" s="161">
        <v>5</v>
      </c>
      <c r="AH33" s="161"/>
      <c r="AI33" s="161">
        <v>3</v>
      </c>
      <c r="AJ33" s="161"/>
      <c r="AK33" s="161">
        <v>0</v>
      </c>
      <c r="AL33" s="161"/>
      <c r="AM33" s="161">
        <v>0</v>
      </c>
      <c r="AN33" s="161"/>
      <c r="AO33" s="161">
        <v>1</v>
      </c>
      <c r="AP33" s="161"/>
      <c r="AQ33" s="161">
        <v>0</v>
      </c>
      <c r="AR33" s="161"/>
    </row>
    <row r="34" spans="1:57" ht="20.25" customHeight="1">
      <c r="A34" s="190"/>
      <c r="B34" s="191"/>
      <c r="C34" s="169"/>
      <c r="D34" s="170"/>
      <c r="E34" s="170"/>
      <c r="F34" s="170"/>
      <c r="G34" s="171"/>
      <c r="H34" s="129" t="s">
        <v>215</v>
      </c>
      <c r="I34" s="130"/>
      <c r="J34" s="131"/>
      <c r="K34" s="162">
        <v>14</v>
      </c>
      <c r="L34" s="161"/>
      <c r="M34" s="161">
        <v>0</v>
      </c>
      <c r="N34" s="161"/>
      <c r="O34" s="161">
        <v>22</v>
      </c>
      <c r="P34" s="161"/>
      <c r="Q34" s="161">
        <v>6</v>
      </c>
      <c r="R34" s="161"/>
      <c r="S34" s="161">
        <v>5</v>
      </c>
      <c r="T34" s="161"/>
      <c r="U34" s="161">
        <v>72</v>
      </c>
      <c r="V34" s="161"/>
      <c r="W34" s="161">
        <v>21</v>
      </c>
      <c r="X34" s="161"/>
      <c r="Y34" s="161">
        <v>18</v>
      </c>
      <c r="Z34" s="161"/>
      <c r="AA34" s="161">
        <v>48</v>
      </c>
      <c r="AB34" s="161"/>
      <c r="AC34" s="161">
        <v>4</v>
      </c>
      <c r="AD34" s="161"/>
      <c r="AE34" s="161">
        <v>0</v>
      </c>
      <c r="AF34" s="161"/>
      <c r="AG34" s="161">
        <v>256</v>
      </c>
      <c r="AH34" s="161"/>
      <c r="AI34" s="161">
        <v>42</v>
      </c>
      <c r="AJ34" s="161"/>
      <c r="AK34" s="161">
        <v>0</v>
      </c>
      <c r="AL34" s="161"/>
      <c r="AM34" s="161">
        <v>0</v>
      </c>
      <c r="AN34" s="161"/>
      <c r="AO34" s="161">
        <v>9</v>
      </c>
      <c r="AP34" s="161"/>
      <c r="AQ34" s="161">
        <v>3</v>
      </c>
      <c r="AR34" s="161"/>
    </row>
    <row r="35" spans="1:57" ht="20.25" customHeight="1">
      <c r="A35" s="190"/>
      <c r="B35" s="191"/>
      <c r="C35" s="172" t="s">
        <v>227</v>
      </c>
      <c r="D35" s="172"/>
      <c r="E35" s="172"/>
      <c r="F35" s="172"/>
      <c r="G35" s="172"/>
      <c r="H35" s="129" t="s">
        <v>26</v>
      </c>
      <c r="I35" s="130"/>
      <c r="J35" s="131"/>
      <c r="K35" s="162">
        <v>13</v>
      </c>
      <c r="L35" s="161"/>
      <c r="M35" s="161">
        <v>0</v>
      </c>
      <c r="N35" s="161"/>
      <c r="O35" s="161">
        <v>4</v>
      </c>
      <c r="P35" s="161"/>
      <c r="Q35" s="161">
        <v>5</v>
      </c>
      <c r="R35" s="161"/>
      <c r="S35" s="161">
        <v>13</v>
      </c>
      <c r="T35" s="161"/>
      <c r="U35" s="161">
        <v>59</v>
      </c>
      <c r="V35" s="161"/>
      <c r="W35" s="161">
        <v>16</v>
      </c>
      <c r="X35" s="161"/>
      <c r="Y35" s="161">
        <v>6</v>
      </c>
      <c r="Z35" s="161"/>
      <c r="AA35" s="161">
        <v>33</v>
      </c>
      <c r="AB35" s="161"/>
      <c r="AC35" s="161">
        <v>0</v>
      </c>
      <c r="AD35" s="161"/>
      <c r="AE35" s="161">
        <v>5</v>
      </c>
      <c r="AF35" s="161"/>
      <c r="AG35" s="161">
        <v>210</v>
      </c>
      <c r="AH35" s="161"/>
      <c r="AI35" s="161">
        <v>21</v>
      </c>
      <c r="AJ35" s="161"/>
      <c r="AK35" s="161">
        <v>1</v>
      </c>
      <c r="AL35" s="161"/>
      <c r="AM35" s="161">
        <v>0</v>
      </c>
      <c r="AN35" s="161"/>
      <c r="AO35" s="161">
        <v>3</v>
      </c>
      <c r="AP35" s="161"/>
      <c r="AQ35" s="161">
        <v>0</v>
      </c>
      <c r="AR35" s="161"/>
    </row>
    <row r="36" spans="1:57" ht="20.25" customHeight="1">
      <c r="A36" s="190"/>
      <c r="B36" s="191"/>
      <c r="C36" s="172"/>
      <c r="D36" s="172"/>
      <c r="E36" s="172"/>
      <c r="F36" s="172"/>
      <c r="G36" s="172"/>
      <c r="H36" s="129" t="s">
        <v>27</v>
      </c>
      <c r="I36" s="130"/>
      <c r="J36" s="131"/>
      <c r="K36" s="162">
        <v>2</v>
      </c>
      <c r="L36" s="161"/>
      <c r="M36" s="161">
        <v>0</v>
      </c>
      <c r="N36" s="161"/>
      <c r="O36" s="161">
        <v>0</v>
      </c>
      <c r="P36" s="161"/>
      <c r="Q36" s="161">
        <v>1</v>
      </c>
      <c r="R36" s="161"/>
      <c r="S36" s="161">
        <v>0</v>
      </c>
      <c r="T36" s="161"/>
      <c r="U36" s="161">
        <v>1</v>
      </c>
      <c r="V36" s="161"/>
      <c r="W36" s="161">
        <v>1</v>
      </c>
      <c r="X36" s="161"/>
      <c r="Y36" s="161">
        <v>0</v>
      </c>
      <c r="Z36" s="161"/>
      <c r="AA36" s="161">
        <v>1</v>
      </c>
      <c r="AB36" s="161"/>
      <c r="AC36" s="161">
        <v>0</v>
      </c>
      <c r="AD36" s="161"/>
      <c r="AE36" s="161">
        <v>0</v>
      </c>
      <c r="AF36" s="161"/>
      <c r="AG36" s="161">
        <v>4</v>
      </c>
      <c r="AH36" s="161"/>
      <c r="AI36" s="161">
        <v>0</v>
      </c>
      <c r="AJ36" s="161"/>
      <c r="AK36" s="161">
        <v>0</v>
      </c>
      <c r="AL36" s="161"/>
      <c r="AM36" s="161">
        <v>0</v>
      </c>
      <c r="AN36" s="161"/>
      <c r="AO36" s="161">
        <v>0</v>
      </c>
      <c r="AP36" s="161"/>
      <c r="AQ36" s="161">
        <v>0</v>
      </c>
      <c r="AR36" s="161"/>
    </row>
    <row r="37" spans="1:57" ht="20.25" customHeight="1">
      <c r="A37" s="192"/>
      <c r="B37" s="193"/>
      <c r="C37" s="172"/>
      <c r="D37" s="172"/>
      <c r="E37" s="172"/>
      <c r="F37" s="172"/>
      <c r="G37" s="172"/>
      <c r="H37" s="129" t="s">
        <v>29</v>
      </c>
      <c r="I37" s="130"/>
      <c r="J37" s="131"/>
      <c r="K37" s="184">
        <v>19</v>
      </c>
      <c r="L37" s="154"/>
      <c r="M37" s="154">
        <v>0</v>
      </c>
      <c r="N37" s="154"/>
      <c r="O37" s="154">
        <v>4</v>
      </c>
      <c r="P37" s="154"/>
      <c r="Q37" s="154">
        <v>4</v>
      </c>
      <c r="R37" s="154"/>
      <c r="S37" s="154">
        <v>13</v>
      </c>
      <c r="T37" s="154"/>
      <c r="U37" s="154">
        <v>63</v>
      </c>
      <c r="V37" s="154"/>
      <c r="W37" s="154">
        <v>15</v>
      </c>
      <c r="X37" s="154"/>
      <c r="Y37" s="154">
        <v>7</v>
      </c>
      <c r="Z37" s="154"/>
      <c r="AA37" s="154">
        <v>41</v>
      </c>
      <c r="AB37" s="154"/>
      <c r="AC37" s="154">
        <v>0</v>
      </c>
      <c r="AD37" s="154"/>
      <c r="AE37" s="154">
        <v>5</v>
      </c>
      <c r="AF37" s="154"/>
      <c r="AG37" s="154">
        <v>260</v>
      </c>
      <c r="AH37" s="154"/>
      <c r="AI37" s="154">
        <v>24</v>
      </c>
      <c r="AJ37" s="154"/>
      <c r="AK37" s="154">
        <v>1</v>
      </c>
      <c r="AL37" s="154"/>
      <c r="AM37" s="154">
        <v>0</v>
      </c>
      <c r="AN37" s="154"/>
      <c r="AO37" s="154">
        <v>5</v>
      </c>
      <c r="AP37" s="154"/>
      <c r="AQ37" s="154">
        <v>0</v>
      </c>
      <c r="AR37" s="154"/>
    </row>
    <row r="38" spans="1:57" ht="20.25" customHeight="1">
      <c r="A38" s="148" t="s">
        <v>44</v>
      </c>
      <c r="B38" s="149"/>
      <c r="C38" s="195" t="s">
        <v>216</v>
      </c>
      <c r="D38" s="196"/>
      <c r="E38" s="196"/>
      <c r="F38" s="196"/>
      <c r="G38" s="197"/>
      <c r="H38" s="129" t="s">
        <v>213</v>
      </c>
      <c r="I38" s="130"/>
      <c r="J38" s="131"/>
      <c r="K38" s="162">
        <v>0</v>
      </c>
      <c r="L38" s="161"/>
      <c r="M38" s="174">
        <v>0</v>
      </c>
      <c r="N38" s="174"/>
      <c r="O38" s="174">
        <v>0</v>
      </c>
      <c r="P38" s="174"/>
      <c r="Q38" s="174">
        <v>1</v>
      </c>
      <c r="R38" s="174"/>
      <c r="S38" s="174">
        <v>0</v>
      </c>
      <c r="T38" s="174"/>
      <c r="U38" s="174">
        <v>2</v>
      </c>
      <c r="V38" s="174"/>
      <c r="W38" s="174">
        <v>0</v>
      </c>
      <c r="X38" s="174"/>
      <c r="Y38" s="174">
        <v>0</v>
      </c>
      <c r="Z38" s="174"/>
      <c r="AA38" s="174">
        <v>1</v>
      </c>
      <c r="AB38" s="174"/>
      <c r="AC38" s="174">
        <v>0</v>
      </c>
      <c r="AD38" s="174"/>
      <c r="AE38" s="174">
        <v>0</v>
      </c>
      <c r="AF38" s="174"/>
      <c r="AG38" s="174">
        <v>23</v>
      </c>
      <c r="AH38" s="174"/>
      <c r="AI38" s="174">
        <v>6</v>
      </c>
      <c r="AJ38" s="174"/>
      <c r="AK38" s="161">
        <v>0</v>
      </c>
      <c r="AL38" s="161"/>
      <c r="AM38" s="175" t="s">
        <v>205</v>
      </c>
      <c r="AN38" s="175"/>
      <c r="AO38" s="175" t="s">
        <v>205</v>
      </c>
      <c r="AP38" s="175"/>
      <c r="AQ38" s="175" t="s">
        <v>205</v>
      </c>
      <c r="AR38" s="175"/>
    </row>
    <row r="39" spans="1:57" ht="20.25" customHeight="1">
      <c r="A39" s="150"/>
      <c r="B39" s="151"/>
      <c r="C39" s="172" t="s">
        <v>224</v>
      </c>
      <c r="D39" s="172"/>
      <c r="E39" s="172"/>
      <c r="F39" s="172"/>
      <c r="G39" s="172"/>
      <c r="H39" s="129" t="s">
        <v>213</v>
      </c>
      <c r="I39" s="130"/>
      <c r="J39" s="131"/>
      <c r="K39" s="162">
        <v>0</v>
      </c>
      <c r="L39" s="161"/>
      <c r="M39" s="174">
        <v>0</v>
      </c>
      <c r="N39" s="174"/>
      <c r="O39" s="174">
        <v>0</v>
      </c>
      <c r="P39" s="174"/>
      <c r="Q39" s="174">
        <v>0</v>
      </c>
      <c r="R39" s="174"/>
      <c r="S39" s="174">
        <v>0</v>
      </c>
      <c r="T39" s="174"/>
      <c r="U39" s="174">
        <v>4</v>
      </c>
      <c r="V39" s="174"/>
      <c r="W39" s="174">
        <v>0</v>
      </c>
      <c r="X39" s="174"/>
      <c r="Y39" s="174">
        <v>2</v>
      </c>
      <c r="Z39" s="174"/>
      <c r="AA39" s="174">
        <v>0</v>
      </c>
      <c r="AB39" s="174"/>
      <c r="AC39" s="174">
        <v>0</v>
      </c>
      <c r="AD39" s="174"/>
      <c r="AE39" s="174">
        <v>0</v>
      </c>
      <c r="AF39" s="174"/>
      <c r="AG39" s="174">
        <v>13</v>
      </c>
      <c r="AH39" s="174"/>
      <c r="AI39" s="174">
        <v>16</v>
      </c>
      <c r="AJ39" s="174"/>
      <c r="AK39" s="161">
        <v>0</v>
      </c>
      <c r="AL39" s="161"/>
      <c r="AM39" s="175" t="s">
        <v>205</v>
      </c>
      <c r="AN39" s="175"/>
      <c r="AO39" s="175" t="s">
        <v>205</v>
      </c>
      <c r="AP39" s="175"/>
      <c r="AQ39" s="175" t="s">
        <v>205</v>
      </c>
      <c r="AR39" s="175"/>
      <c r="AS39" s="87"/>
    </row>
    <row r="40" spans="1:57" ht="20.25" customHeight="1" thickBot="1">
      <c r="A40" s="152"/>
      <c r="B40" s="153"/>
      <c r="C40" s="185" t="s">
        <v>226</v>
      </c>
      <c r="D40" s="185"/>
      <c r="E40" s="185"/>
      <c r="F40" s="185"/>
      <c r="G40" s="185"/>
      <c r="H40" s="132" t="s">
        <v>26</v>
      </c>
      <c r="I40" s="133"/>
      <c r="J40" s="134"/>
      <c r="K40" s="186">
        <v>0</v>
      </c>
      <c r="L40" s="187"/>
      <c r="M40" s="173">
        <v>0</v>
      </c>
      <c r="N40" s="173"/>
      <c r="O40" s="173">
        <v>0</v>
      </c>
      <c r="P40" s="173"/>
      <c r="Q40" s="173">
        <v>0</v>
      </c>
      <c r="R40" s="173"/>
      <c r="S40" s="173">
        <v>0</v>
      </c>
      <c r="T40" s="173"/>
      <c r="U40" s="173">
        <v>6</v>
      </c>
      <c r="V40" s="173"/>
      <c r="W40" s="173">
        <v>0</v>
      </c>
      <c r="X40" s="173"/>
      <c r="Y40" s="173">
        <v>0</v>
      </c>
      <c r="Z40" s="173"/>
      <c r="AA40" s="173">
        <v>0</v>
      </c>
      <c r="AB40" s="173"/>
      <c r="AC40" s="173">
        <v>0</v>
      </c>
      <c r="AD40" s="173"/>
      <c r="AE40" s="173">
        <v>0</v>
      </c>
      <c r="AF40" s="173"/>
      <c r="AG40" s="173">
        <v>11</v>
      </c>
      <c r="AH40" s="173"/>
      <c r="AI40" s="173">
        <v>14</v>
      </c>
      <c r="AJ40" s="173"/>
      <c r="AK40" s="187">
        <v>0</v>
      </c>
      <c r="AL40" s="187"/>
      <c r="AM40" s="198" t="s">
        <v>205</v>
      </c>
      <c r="AN40" s="198"/>
      <c r="AO40" s="198" t="s">
        <v>205</v>
      </c>
      <c r="AP40" s="198"/>
      <c r="AQ40" s="198" t="s">
        <v>205</v>
      </c>
      <c r="AR40" s="198"/>
    </row>
    <row r="41" spans="1:57" ht="9.75" customHeight="1">
      <c r="A41" s="24"/>
    </row>
    <row r="42" spans="1:57" ht="9.75" customHeight="1">
      <c r="B42" s="194" t="s">
        <v>208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</row>
    <row r="43" spans="1:57" ht="9.75" customHeight="1"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</row>
    <row r="44" spans="1:57" ht="9.75" customHeight="1"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</row>
    <row r="45" spans="1:57" ht="9.75" customHeight="1"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</row>
    <row r="46" spans="1:57" ht="9.75" customHeight="1"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57" ht="9.75" customHeight="1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</sheetData>
  <mergeCells count="423">
    <mergeCell ref="A29:B37"/>
    <mergeCell ref="AA38:AB38"/>
    <mergeCell ref="AG38:AH38"/>
    <mergeCell ref="B42:AR45"/>
    <mergeCell ref="O38:P38"/>
    <mergeCell ref="C38:G38"/>
    <mergeCell ref="K38:L38"/>
    <mergeCell ref="M38:N38"/>
    <mergeCell ref="Y40:Z40"/>
    <mergeCell ref="AQ38:AR38"/>
    <mergeCell ref="AQ40:AR40"/>
    <mergeCell ref="AO40:AP40"/>
    <mergeCell ref="AK40:AL40"/>
    <mergeCell ref="AM40:AN40"/>
    <mergeCell ref="W38:X38"/>
    <mergeCell ref="AQ39:AR39"/>
    <mergeCell ref="AO38:AP38"/>
    <mergeCell ref="AM38:AN38"/>
    <mergeCell ref="AI39:AJ39"/>
    <mergeCell ref="AK38:AL38"/>
    <mergeCell ref="S38:T38"/>
    <mergeCell ref="S40:T40"/>
    <mergeCell ref="Q38:R38"/>
    <mergeCell ref="O40:P40"/>
    <mergeCell ref="O39:P39"/>
    <mergeCell ref="U40:V40"/>
    <mergeCell ref="U39:V39"/>
    <mergeCell ref="U38:V38"/>
    <mergeCell ref="Q39:R39"/>
    <mergeCell ref="S39:T39"/>
    <mergeCell ref="Q40:R40"/>
    <mergeCell ref="C40:G40"/>
    <mergeCell ref="K40:L40"/>
    <mergeCell ref="M40:N40"/>
    <mergeCell ref="C39:G39"/>
    <mergeCell ref="K39:L39"/>
    <mergeCell ref="M39:N39"/>
    <mergeCell ref="C29:G31"/>
    <mergeCell ref="K29:L29"/>
    <mergeCell ref="M29:N29"/>
    <mergeCell ref="W30:X30"/>
    <mergeCell ref="O29:P29"/>
    <mergeCell ref="Q29:R29"/>
    <mergeCell ref="S29:T29"/>
    <mergeCell ref="U29:V29"/>
    <mergeCell ref="M30:N30"/>
    <mergeCell ref="K31:L31"/>
    <mergeCell ref="K30:L30"/>
    <mergeCell ref="Q35:R35"/>
    <mergeCell ref="U33:V33"/>
    <mergeCell ref="O31:P31"/>
    <mergeCell ref="O30:P30"/>
    <mergeCell ref="Q33:R33"/>
    <mergeCell ref="U36:V36"/>
    <mergeCell ref="O33:P33"/>
    <mergeCell ref="O35:P35"/>
    <mergeCell ref="Q34:R34"/>
    <mergeCell ref="U34:V34"/>
    <mergeCell ref="S35:T35"/>
    <mergeCell ref="U35:V35"/>
    <mergeCell ref="S34:T34"/>
    <mergeCell ref="S30:T30"/>
    <mergeCell ref="S31:T31"/>
    <mergeCell ref="U31:V31"/>
    <mergeCell ref="K37:L37"/>
    <mergeCell ref="M37:N37"/>
    <mergeCell ref="K36:L36"/>
    <mergeCell ref="M36:N36"/>
    <mergeCell ref="O36:P36"/>
    <mergeCell ref="S36:T36"/>
    <mergeCell ref="Q37:R37"/>
    <mergeCell ref="Q36:R36"/>
    <mergeCell ref="AO37:AP37"/>
    <mergeCell ref="W36:X36"/>
    <mergeCell ref="W37:X37"/>
    <mergeCell ref="Y36:Z36"/>
    <mergeCell ref="U37:V37"/>
    <mergeCell ref="Y38:Z38"/>
    <mergeCell ref="AA37:AB37"/>
    <mergeCell ref="AK39:AL39"/>
    <mergeCell ref="AC36:AD36"/>
    <mergeCell ref="AM39:AN39"/>
    <mergeCell ref="AK36:AL36"/>
    <mergeCell ref="AG35:AH35"/>
    <mergeCell ref="AI35:AJ35"/>
    <mergeCell ref="AG37:AH37"/>
    <mergeCell ref="AA36:AB36"/>
    <mergeCell ref="AM34:AN34"/>
    <mergeCell ref="AK34:AL34"/>
    <mergeCell ref="AI37:AJ37"/>
    <mergeCell ref="AC37:AD37"/>
    <mergeCell ref="AM37:AN37"/>
    <mergeCell ref="AG34:AH34"/>
    <mergeCell ref="AA40:AB40"/>
    <mergeCell ref="AC40:AD40"/>
    <mergeCell ref="AC39:AD39"/>
    <mergeCell ref="AI40:AJ40"/>
    <mergeCell ref="AK37:AL37"/>
    <mergeCell ref="AE34:AF34"/>
    <mergeCell ref="AA34:AB34"/>
    <mergeCell ref="AA33:AB33"/>
    <mergeCell ref="AC33:AD33"/>
    <mergeCell ref="AC34:AD34"/>
    <mergeCell ref="AI34:AJ34"/>
    <mergeCell ref="AA30:AB30"/>
    <mergeCell ref="AA31:AB31"/>
    <mergeCell ref="W35:X35"/>
    <mergeCell ref="Y34:Z34"/>
    <mergeCell ref="M32:N32"/>
    <mergeCell ref="Q30:R30"/>
    <mergeCell ref="M31:N31"/>
    <mergeCell ref="Q31:R31"/>
    <mergeCell ref="AK29:AL29"/>
    <mergeCell ref="AA29:AB29"/>
    <mergeCell ref="AA32:AB32"/>
    <mergeCell ref="AK33:AL33"/>
    <mergeCell ref="AG31:AH31"/>
    <mergeCell ref="AE33:AF33"/>
    <mergeCell ref="AC32:AD32"/>
    <mergeCell ref="Y31:Z31"/>
    <mergeCell ref="AC29:AD29"/>
    <mergeCell ref="Y32:Z32"/>
    <mergeCell ref="Y25:Z27"/>
    <mergeCell ref="Q25:R27"/>
    <mergeCell ref="O32:P32"/>
    <mergeCell ref="W33:X33"/>
    <mergeCell ref="U30:V30"/>
    <mergeCell ref="S32:T32"/>
    <mergeCell ref="W31:X31"/>
    <mergeCell ref="Y30:Z30"/>
    <mergeCell ref="AQ30:AR30"/>
    <mergeCell ref="AO29:AP29"/>
    <mergeCell ref="AO30:AP30"/>
    <mergeCell ref="K32:L32"/>
    <mergeCell ref="AK25:AL27"/>
    <mergeCell ref="AE31:AF31"/>
    <mergeCell ref="AG29:AH29"/>
    <mergeCell ref="AC30:AD30"/>
    <mergeCell ref="AE25:AF27"/>
    <mergeCell ref="AE30:AF30"/>
    <mergeCell ref="AG30:AH30"/>
    <mergeCell ref="AI29:AJ29"/>
    <mergeCell ref="AK31:AL31"/>
    <mergeCell ref="AI30:AJ30"/>
    <mergeCell ref="AK30:AL30"/>
    <mergeCell ref="AI32:AJ32"/>
    <mergeCell ref="AK32:AL32"/>
    <mergeCell ref="AI31:AJ31"/>
    <mergeCell ref="AE29:AF29"/>
    <mergeCell ref="S25:T27"/>
    <mergeCell ref="U25:V27"/>
    <mergeCell ref="AC25:AD27"/>
    <mergeCell ref="Q32:R32"/>
    <mergeCell ref="U32:V32"/>
    <mergeCell ref="AM33:AN33"/>
    <mergeCell ref="AQ33:AR33"/>
    <mergeCell ref="AQ37:AR37"/>
    <mergeCell ref="AO34:AP34"/>
    <mergeCell ref="W40:X40"/>
    <mergeCell ref="W39:X39"/>
    <mergeCell ref="AQ34:AR34"/>
    <mergeCell ref="AQ35:AR35"/>
    <mergeCell ref="AQ36:AR36"/>
    <mergeCell ref="AK35:AL35"/>
    <mergeCell ref="AO35:AP35"/>
    <mergeCell ref="AI38:AJ38"/>
    <mergeCell ref="AE39:AF39"/>
    <mergeCell ref="AC38:AD38"/>
    <mergeCell ref="Y37:Z37"/>
    <mergeCell ref="AO39:AP39"/>
    <mergeCell ref="Y39:Z39"/>
    <mergeCell ref="AA39:AB39"/>
    <mergeCell ref="AG39:AH39"/>
    <mergeCell ref="AI33:AJ33"/>
    <mergeCell ref="AE40:AF40"/>
    <mergeCell ref="AG40:AH40"/>
    <mergeCell ref="AE38:AF38"/>
    <mergeCell ref="AI36:AJ36"/>
    <mergeCell ref="AQ31:AR31"/>
    <mergeCell ref="AM29:AN29"/>
    <mergeCell ref="AA35:AB35"/>
    <mergeCell ref="AO36:AP36"/>
    <mergeCell ref="AM31:AN31"/>
    <mergeCell ref="AO31:AP31"/>
    <mergeCell ref="AO33:AP33"/>
    <mergeCell ref="AQ29:AR29"/>
    <mergeCell ref="M35:N35"/>
    <mergeCell ref="AM35:AN35"/>
    <mergeCell ref="AM30:AN30"/>
    <mergeCell ref="AM36:AN36"/>
    <mergeCell ref="Y33:Z33"/>
    <mergeCell ref="W34:X34"/>
    <mergeCell ref="O34:P34"/>
    <mergeCell ref="AG33:AH33"/>
    <mergeCell ref="AG36:AH36"/>
    <mergeCell ref="AG32:AH32"/>
    <mergeCell ref="AC35:AD35"/>
    <mergeCell ref="S33:T33"/>
    <mergeCell ref="AM32:AN32"/>
    <mergeCell ref="AO32:AP32"/>
    <mergeCell ref="AQ32:AR32"/>
    <mergeCell ref="AE32:AF32"/>
    <mergeCell ref="A16:H16"/>
    <mergeCell ref="AE37:AF37"/>
    <mergeCell ref="W29:X29"/>
    <mergeCell ref="Y29:Z29"/>
    <mergeCell ref="A15:H15"/>
    <mergeCell ref="AE36:AF36"/>
    <mergeCell ref="AE35:AF35"/>
    <mergeCell ref="A18:H18"/>
    <mergeCell ref="A17:H17"/>
    <mergeCell ref="I15:L15"/>
    <mergeCell ref="M16:P16"/>
    <mergeCell ref="I16:L16"/>
    <mergeCell ref="M15:P15"/>
    <mergeCell ref="K33:L33"/>
    <mergeCell ref="M34:N34"/>
    <mergeCell ref="Y35:Z35"/>
    <mergeCell ref="C32:G34"/>
    <mergeCell ref="C35:G37"/>
    <mergeCell ref="K35:L35"/>
    <mergeCell ref="K34:L34"/>
    <mergeCell ref="U28:V28"/>
    <mergeCell ref="W28:X28"/>
    <mergeCell ref="AC18:AF18"/>
    <mergeCell ref="Y16:AB16"/>
    <mergeCell ref="AO13:AR13"/>
    <mergeCell ref="AK14:AN14"/>
    <mergeCell ref="U18:X18"/>
    <mergeCell ref="AO15:AR15"/>
    <mergeCell ref="A6:H6"/>
    <mergeCell ref="A10:H10"/>
    <mergeCell ref="A9:H9"/>
    <mergeCell ref="A8:H8"/>
    <mergeCell ref="A7:H7"/>
    <mergeCell ref="A11:H11"/>
    <mergeCell ref="A12:H12"/>
    <mergeCell ref="A14:H14"/>
    <mergeCell ref="A13:H13"/>
    <mergeCell ref="AO18:AR18"/>
    <mergeCell ref="Q18:T18"/>
    <mergeCell ref="AG18:AJ18"/>
    <mergeCell ref="Q16:T16"/>
    <mergeCell ref="AO16:AR16"/>
    <mergeCell ref="AC16:AF16"/>
    <mergeCell ref="Q14:T14"/>
    <mergeCell ref="U14:X14"/>
    <mergeCell ref="AG17:AJ17"/>
    <mergeCell ref="Y17:AB17"/>
    <mergeCell ref="AC17:AF17"/>
    <mergeCell ref="AG10:AJ10"/>
    <mergeCell ref="AK10:AN10"/>
    <mergeCell ref="I12:L12"/>
    <mergeCell ref="M10:P10"/>
    <mergeCell ref="AG9:AJ9"/>
    <mergeCell ref="M9:P9"/>
    <mergeCell ref="M13:P13"/>
    <mergeCell ref="Q12:T12"/>
    <mergeCell ref="U10:X10"/>
    <mergeCell ref="U12:X12"/>
    <mergeCell ref="Q13:T13"/>
    <mergeCell ref="U13:X13"/>
    <mergeCell ref="Q10:T10"/>
    <mergeCell ref="Y13:AB13"/>
    <mergeCell ref="AC10:AF10"/>
    <mergeCell ref="Y12:AB12"/>
    <mergeCell ref="AC12:AF12"/>
    <mergeCell ref="AG13:AJ13"/>
    <mergeCell ref="AK13:AN13"/>
    <mergeCell ref="U11:X11"/>
    <mergeCell ref="AG6:AJ6"/>
    <mergeCell ref="AK8:AN8"/>
    <mergeCell ref="I8:L8"/>
    <mergeCell ref="Q6:T6"/>
    <mergeCell ref="AG7:AJ7"/>
    <mergeCell ref="AK7:AN7"/>
    <mergeCell ref="U6:X6"/>
    <mergeCell ref="Y6:AB6"/>
    <mergeCell ref="AC6:AF6"/>
    <mergeCell ref="AK6:AN6"/>
    <mergeCell ref="Q8:T8"/>
    <mergeCell ref="AO7:AR7"/>
    <mergeCell ref="I7:L7"/>
    <mergeCell ref="M7:P7"/>
    <mergeCell ref="AC9:AF9"/>
    <mergeCell ref="Y9:AB9"/>
    <mergeCell ref="AC8:AF8"/>
    <mergeCell ref="Q7:T7"/>
    <mergeCell ref="AK9:AN9"/>
    <mergeCell ref="AO9:AR9"/>
    <mergeCell ref="I9:L9"/>
    <mergeCell ref="U9:X9"/>
    <mergeCell ref="Q9:T9"/>
    <mergeCell ref="U7:X7"/>
    <mergeCell ref="Y7:AB7"/>
    <mergeCell ref="AC7:AF7"/>
    <mergeCell ref="U8:X8"/>
    <mergeCell ref="Y8:AB8"/>
    <mergeCell ref="AG3:AR3"/>
    <mergeCell ref="I3:T3"/>
    <mergeCell ref="AG4:AJ4"/>
    <mergeCell ref="AK4:AN4"/>
    <mergeCell ref="AO4:AR4"/>
    <mergeCell ref="I4:L4"/>
    <mergeCell ref="M4:P4"/>
    <mergeCell ref="U3:AF3"/>
    <mergeCell ref="Q4:T4"/>
    <mergeCell ref="AC4:AF4"/>
    <mergeCell ref="U4:X4"/>
    <mergeCell ref="Y4:AB4"/>
    <mergeCell ref="Y14:AB14"/>
    <mergeCell ref="M18:P18"/>
    <mergeCell ref="Y18:AB18"/>
    <mergeCell ref="Q17:T17"/>
    <mergeCell ref="I14:L14"/>
    <mergeCell ref="M14:P14"/>
    <mergeCell ref="U16:X16"/>
    <mergeCell ref="Q15:T15"/>
    <mergeCell ref="AO14:AR14"/>
    <mergeCell ref="U17:X17"/>
    <mergeCell ref="AC14:AF14"/>
    <mergeCell ref="AC15:AF15"/>
    <mergeCell ref="Y15:AB15"/>
    <mergeCell ref="AK15:AN15"/>
    <mergeCell ref="AK18:AN18"/>
    <mergeCell ref="AK16:AN16"/>
    <mergeCell ref="AG16:AJ16"/>
    <mergeCell ref="AG14:AJ14"/>
    <mergeCell ref="AG15:AJ15"/>
    <mergeCell ref="B20:AQ20"/>
    <mergeCell ref="AK17:AN17"/>
    <mergeCell ref="AO17:AR17"/>
    <mergeCell ref="I17:L17"/>
    <mergeCell ref="AG25:AH27"/>
    <mergeCell ref="AI25:AJ27"/>
    <mergeCell ref="AE24:AF24"/>
    <mergeCell ref="I18:L18"/>
    <mergeCell ref="AA25:AB27"/>
    <mergeCell ref="AK24:AL24"/>
    <mergeCell ref="M17:P17"/>
    <mergeCell ref="W24:X24"/>
    <mergeCell ref="Y24:Z24"/>
    <mergeCell ref="AA24:AB24"/>
    <mergeCell ref="AM24:AR25"/>
    <mergeCell ref="AM27:AN27"/>
    <mergeCell ref="AO27:AP27"/>
    <mergeCell ref="AQ27:AR27"/>
    <mergeCell ref="AM26:AN26"/>
    <mergeCell ref="AO26:AP26"/>
    <mergeCell ref="AQ26:AR26"/>
    <mergeCell ref="W25:X27"/>
    <mergeCell ref="AO6:AR6"/>
    <mergeCell ref="I6:L6"/>
    <mergeCell ref="AG8:AJ8"/>
    <mergeCell ref="AO8:AR8"/>
    <mergeCell ref="U15:X15"/>
    <mergeCell ref="M6:P6"/>
    <mergeCell ref="M8:P8"/>
    <mergeCell ref="AO11:AR11"/>
    <mergeCell ref="I11:L11"/>
    <mergeCell ref="AG12:AJ12"/>
    <mergeCell ref="AG11:AJ11"/>
    <mergeCell ref="AK11:AN11"/>
    <mergeCell ref="AC13:AF13"/>
    <mergeCell ref="M11:P11"/>
    <mergeCell ref="Q11:T11"/>
    <mergeCell ref="M12:P12"/>
    <mergeCell ref="I13:L13"/>
    <mergeCell ref="AK12:AN12"/>
    <mergeCell ref="AO10:AR10"/>
    <mergeCell ref="I10:L10"/>
    <mergeCell ref="Y10:AB10"/>
    <mergeCell ref="Y11:AB11"/>
    <mergeCell ref="AC11:AF11"/>
    <mergeCell ref="AO12:AR12"/>
    <mergeCell ref="AC24:AD24"/>
    <mergeCell ref="AI24:AJ24"/>
    <mergeCell ref="AG24:AH24"/>
    <mergeCell ref="H33:J33"/>
    <mergeCell ref="H34:J34"/>
    <mergeCell ref="A38:B40"/>
    <mergeCell ref="M24:N24"/>
    <mergeCell ref="O24:P24"/>
    <mergeCell ref="Q24:R24"/>
    <mergeCell ref="K24:L24"/>
    <mergeCell ref="H35:J35"/>
    <mergeCell ref="H36:J36"/>
    <mergeCell ref="O37:P37"/>
    <mergeCell ref="AA28:AB28"/>
    <mergeCell ref="AC28:AD28"/>
    <mergeCell ref="AE28:AF28"/>
    <mergeCell ref="AG28:AH28"/>
    <mergeCell ref="AI28:AJ28"/>
    <mergeCell ref="S37:T37"/>
    <mergeCell ref="S24:T24"/>
    <mergeCell ref="U24:V24"/>
    <mergeCell ref="M33:N33"/>
    <mergeCell ref="W32:X32"/>
    <mergeCell ref="AC31:AD31"/>
    <mergeCell ref="A22:AR22"/>
    <mergeCell ref="A1:AR1"/>
    <mergeCell ref="H37:J37"/>
    <mergeCell ref="H38:J38"/>
    <mergeCell ref="H39:J39"/>
    <mergeCell ref="H40:J40"/>
    <mergeCell ref="H29:J29"/>
    <mergeCell ref="H30:J30"/>
    <mergeCell ref="H31:J31"/>
    <mergeCell ref="H32:J32"/>
    <mergeCell ref="A24:J28"/>
    <mergeCell ref="K28:L28"/>
    <mergeCell ref="M28:N28"/>
    <mergeCell ref="O28:P28"/>
    <mergeCell ref="Q28:R28"/>
    <mergeCell ref="S28:T28"/>
    <mergeCell ref="K25:L27"/>
    <mergeCell ref="M25:N27"/>
    <mergeCell ref="O25:P27"/>
    <mergeCell ref="AK28:AL28"/>
    <mergeCell ref="AM28:AN28"/>
    <mergeCell ref="AO28:AP28"/>
    <mergeCell ref="AQ28:AR28"/>
    <mergeCell ref="Y28:Z28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zoomScaleNormal="100" workbookViewId="0">
      <selection sqref="A1:AY1"/>
    </sheetView>
  </sheetViews>
  <sheetFormatPr defaultColWidth="1.625" defaultRowHeight="9.9499999999999993" customHeight="1"/>
  <cols>
    <col min="1" max="16384" width="1.625" style="10"/>
  </cols>
  <sheetData>
    <row r="1" spans="1:52" ht="19.5" customHeight="1">
      <c r="A1" s="239" t="s">
        <v>168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</row>
    <row r="2" spans="1:52" ht="9.9499999999999993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2" ht="3.75" customHeight="1">
      <c r="A3" s="2"/>
      <c r="B3" s="2"/>
      <c r="C3" s="2"/>
      <c r="D3" s="2"/>
      <c r="E3" s="2"/>
      <c r="F3" s="6"/>
      <c r="G3" s="6"/>
      <c r="H3" s="6"/>
      <c r="I3" s="6"/>
      <c r="J3" s="6"/>
      <c r="K3" s="6"/>
      <c r="L3" s="6"/>
      <c r="M3" s="6"/>
      <c r="N3" s="176" t="s">
        <v>13</v>
      </c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203"/>
      <c r="Z3" s="30"/>
      <c r="AA3" s="31"/>
      <c r="AB3" s="32"/>
      <c r="AC3" s="176" t="s">
        <v>14</v>
      </c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203"/>
      <c r="AU3" s="30"/>
      <c r="AV3" s="33"/>
      <c r="AW3" s="34"/>
      <c r="AX3" s="30"/>
      <c r="AY3" s="33"/>
      <c r="AZ3" s="33"/>
    </row>
    <row r="4" spans="1:52" ht="6" customHeight="1">
      <c r="A4" s="4"/>
      <c r="B4" s="4"/>
      <c r="C4" s="4"/>
      <c r="D4" s="4"/>
      <c r="E4" s="4"/>
      <c r="F4" s="7"/>
      <c r="G4" s="7"/>
      <c r="H4" s="7"/>
      <c r="I4" s="7"/>
      <c r="J4" s="7"/>
      <c r="K4" s="7"/>
      <c r="L4" s="7"/>
      <c r="M4" s="7"/>
      <c r="N4" s="204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60"/>
      <c r="Z4" s="200" t="s">
        <v>46</v>
      </c>
      <c r="AA4" s="201"/>
      <c r="AB4" s="209"/>
      <c r="AC4" s="204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60"/>
      <c r="AU4" s="200" t="s">
        <v>47</v>
      </c>
      <c r="AV4" s="201"/>
      <c r="AW4" s="209"/>
      <c r="AX4" s="200" t="s">
        <v>48</v>
      </c>
      <c r="AY4" s="201"/>
      <c r="AZ4" s="201"/>
    </row>
    <row r="5" spans="1:52" ht="9.9499999999999993" customHeight="1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178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205"/>
      <c r="Z5" s="200"/>
      <c r="AA5" s="201"/>
      <c r="AB5" s="209"/>
      <c r="AC5" s="178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205"/>
      <c r="AU5" s="200"/>
      <c r="AV5" s="201"/>
      <c r="AW5" s="209"/>
      <c r="AX5" s="200"/>
      <c r="AY5" s="201"/>
      <c r="AZ5" s="201"/>
    </row>
    <row r="6" spans="1:52" ht="3.75" customHeight="1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206"/>
      <c r="O6" s="207"/>
      <c r="P6" s="208"/>
      <c r="Q6" s="206"/>
      <c r="R6" s="207"/>
      <c r="S6" s="208"/>
      <c r="T6" s="206"/>
      <c r="U6" s="207"/>
      <c r="V6" s="208"/>
      <c r="W6" s="206"/>
      <c r="X6" s="207"/>
      <c r="Y6" s="208"/>
      <c r="Z6" s="200"/>
      <c r="AA6" s="201"/>
      <c r="AB6" s="209"/>
      <c r="AC6" s="206"/>
      <c r="AD6" s="207"/>
      <c r="AE6" s="208"/>
      <c r="AF6" s="206"/>
      <c r="AG6" s="207"/>
      <c r="AH6" s="208"/>
      <c r="AI6" s="206"/>
      <c r="AJ6" s="207"/>
      <c r="AK6" s="208"/>
      <c r="AL6" s="206"/>
      <c r="AM6" s="207"/>
      <c r="AN6" s="208"/>
      <c r="AO6" s="206"/>
      <c r="AP6" s="207"/>
      <c r="AQ6" s="208"/>
      <c r="AR6" s="206"/>
      <c r="AS6" s="207"/>
      <c r="AT6" s="208"/>
      <c r="AU6" s="200"/>
      <c r="AV6" s="201"/>
      <c r="AW6" s="209"/>
      <c r="AX6" s="200"/>
      <c r="AY6" s="201"/>
      <c r="AZ6" s="201"/>
    </row>
    <row r="7" spans="1:52" ht="97.5" customHeight="1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141" t="s">
        <v>15</v>
      </c>
      <c r="O7" s="237"/>
      <c r="P7" s="238"/>
      <c r="Q7" s="141" t="s">
        <v>16</v>
      </c>
      <c r="R7" s="146"/>
      <c r="S7" s="142"/>
      <c r="T7" s="141" t="s">
        <v>11</v>
      </c>
      <c r="U7" s="146"/>
      <c r="V7" s="142"/>
      <c r="W7" s="141" t="s">
        <v>17</v>
      </c>
      <c r="X7" s="146"/>
      <c r="Y7" s="142"/>
      <c r="Z7" s="141"/>
      <c r="AA7" s="146"/>
      <c r="AB7" s="142"/>
      <c r="AC7" s="141" t="s">
        <v>18</v>
      </c>
      <c r="AD7" s="146"/>
      <c r="AE7" s="142"/>
      <c r="AF7" s="141" t="s">
        <v>19</v>
      </c>
      <c r="AG7" s="146"/>
      <c r="AH7" s="142"/>
      <c r="AI7" s="141" t="s">
        <v>20</v>
      </c>
      <c r="AJ7" s="146"/>
      <c r="AK7" s="142"/>
      <c r="AL7" s="141" t="s">
        <v>21</v>
      </c>
      <c r="AM7" s="146"/>
      <c r="AN7" s="142"/>
      <c r="AO7" s="141" t="s">
        <v>11</v>
      </c>
      <c r="AP7" s="146"/>
      <c r="AQ7" s="142"/>
      <c r="AR7" s="141" t="s">
        <v>17</v>
      </c>
      <c r="AS7" s="146"/>
      <c r="AT7" s="142"/>
      <c r="AU7" s="141"/>
      <c r="AV7" s="146"/>
      <c r="AW7" s="142"/>
      <c r="AX7" s="141"/>
      <c r="AY7" s="146"/>
      <c r="AZ7" s="146"/>
    </row>
    <row r="8" spans="1:52" ht="22.5" customHeight="1">
      <c r="A8" s="210" t="s">
        <v>43</v>
      </c>
      <c r="B8" s="211"/>
      <c r="C8" s="225" t="s">
        <v>216</v>
      </c>
      <c r="D8" s="226"/>
      <c r="E8" s="226"/>
      <c r="F8" s="226"/>
      <c r="G8" s="226"/>
      <c r="H8" s="227"/>
      <c r="I8" s="231" t="s">
        <v>217</v>
      </c>
      <c r="J8" s="232"/>
      <c r="K8" s="232"/>
      <c r="L8" s="232"/>
      <c r="M8" s="233"/>
      <c r="N8" s="223">
        <v>0</v>
      </c>
      <c r="O8" s="155"/>
      <c r="P8" s="155"/>
      <c r="Q8" s="155">
        <v>34</v>
      </c>
      <c r="R8" s="155"/>
      <c r="S8" s="155"/>
      <c r="T8" s="155">
        <v>16</v>
      </c>
      <c r="U8" s="155"/>
      <c r="V8" s="155"/>
      <c r="W8" s="155">
        <v>50</v>
      </c>
      <c r="X8" s="155"/>
      <c r="Y8" s="155"/>
      <c r="Z8" s="155">
        <v>84</v>
      </c>
      <c r="AA8" s="155"/>
      <c r="AB8" s="155"/>
      <c r="AC8" s="155">
        <v>16</v>
      </c>
      <c r="AD8" s="155"/>
      <c r="AE8" s="155"/>
      <c r="AF8" s="155">
        <v>144</v>
      </c>
      <c r="AG8" s="155"/>
      <c r="AH8" s="155"/>
      <c r="AI8" s="155">
        <v>109</v>
      </c>
      <c r="AJ8" s="155"/>
      <c r="AK8" s="155"/>
      <c r="AL8" s="155">
        <v>46</v>
      </c>
      <c r="AM8" s="155"/>
      <c r="AN8" s="155"/>
      <c r="AO8" s="155">
        <v>42</v>
      </c>
      <c r="AP8" s="155"/>
      <c r="AQ8" s="155"/>
      <c r="AR8" s="155">
        <v>357</v>
      </c>
      <c r="AS8" s="155"/>
      <c r="AT8" s="155"/>
      <c r="AU8" s="155">
        <v>16</v>
      </c>
      <c r="AV8" s="155"/>
      <c r="AW8" s="155"/>
      <c r="AX8" s="155">
        <v>0</v>
      </c>
      <c r="AY8" s="155"/>
      <c r="AZ8" s="155"/>
    </row>
    <row r="9" spans="1:52" ht="22.5" customHeight="1">
      <c r="A9" s="212"/>
      <c r="B9" s="213"/>
      <c r="C9" s="228"/>
      <c r="D9" s="229"/>
      <c r="E9" s="229"/>
      <c r="F9" s="229"/>
      <c r="G9" s="229"/>
      <c r="H9" s="230"/>
      <c r="I9" s="234" t="s">
        <v>218</v>
      </c>
      <c r="J9" s="235"/>
      <c r="K9" s="235"/>
      <c r="L9" s="235"/>
      <c r="M9" s="236"/>
      <c r="N9" s="223">
        <v>0</v>
      </c>
      <c r="O9" s="155"/>
      <c r="P9" s="155"/>
      <c r="Q9" s="155">
        <v>5</v>
      </c>
      <c r="R9" s="155"/>
      <c r="S9" s="155"/>
      <c r="T9" s="155">
        <v>0</v>
      </c>
      <c r="U9" s="155"/>
      <c r="V9" s="155"/>
      <c r="W9" s="155">
        <v>5</v>
      </c>
      <c r="X9" s="155"/>
      <c r="Y9" s="155"/>
      <c r="Z9" s="155">
        <v>2</v>
      </c>
      <c r="AA9" s="155"/>
      <c r="AB9" s="155"/>
      <c r="AC9" s="155">
        <v>1</v>
      </c>
      <c r="AD9" s="155"/>
      <c r="AE9" s="155"/>
      <c r="AF9" s="155">
        <v>0</v>
      </c>
      <c r="AG9" s="155"/>
      <c r="AH9" s="155"/>
      <c r="AI9" s="155">
        <v>0</v>
      </c>
      <c r="AJ9" s="155"/>
      <c r="AK9" s="155"/>
      <c r="AL9" s="155">
        <v>1</v>
      </c>
      <c r="AM9" s="155"/>
      <c r="AN9" s="155"/>
      <c r="AO9" s="155">
        <v>0</v>
      </c>
      <c r="AP9" s="155"/>
      <c r="AQ9" s="155"/>
      <c r="AR9" s="155">
        <v>2</v>
      </c>
      <c r="AS9" s="155"/>
      <c r="AT9" s="155"/>
      <c r="AU9" s="155">
        <v>1</v>
      </c>
      <c r="AV9" s="155"/>
      <c r="AW9" s="155"/>
      <c r="AX9" s="155">
        <v>0</v>
      </c>
      <c r="AY9" s="155"/>
      <c r="AZ9" s="155"/>
    </row>
    <row r="10" spans="1:52" ht="22.5" customHeight="1">
      <c r="A10" s="212"/>
      <c r="B10" s="213"/>
      <c r="C10" s="244"/>
      <c r="D10" s="245"/>
      <c r="E10" s="245"/>
      <c r="F10" s="245"/>
      <c r="G10" s="245"/>
      <c r="H10" s="246"/>
      <c r="I10" s="240" t="s">
        <v>219</v>
      </c>
      <c r="J10" s="241"/>
      <c r="K10" s="241"/>
      <c r="L10" s="241"/>
      <c r="M10" s="242"/>
      <c r="N10" s="223">
        <v>0</v>
      </c>
      <c r="O10" s="155"/>
      <c r="P10" s="155"/>
      <c r="Q10" s="155">
        <v>29</v>
      </c>
      <c r="R10" s="155"/>
      <c r="S10" s="155"/>
      <c r="T10" s="155">
        <v>16</v>
      </c>
      <c r="U10" s="155"/>
      <c r="V10" s="155"/>
      <c r="W10" s="155">
        <v>45</v>
      </c>
      <c r="X10" s="155"/>
      <c r="Y10" s="155"/>
      <c r="Z10" s="155">
        <v>80</v>
      </c>
      <c r="AA10" s="155"/>
      <c r="AB10" s="155"/>
      <c r="AC10" s="155">
        <v>24</v>
      </c>
      <c r="AD10" s="155"/>
      <c r="AE10" s="155"/>
      <c r="AF10" s="155">
        <v>204</v>
      </c>
      <c r="AG10" s="155"/>
      <c r="AH10" s="155"/>
      <c r="AI10" s="155">
        <v>139</v>
      </c>
      <c r="AJ10" s="155"/>
      <c r="AK10" s="155"/>
      <c r="AL10" s="155">
        <v>54</v>
      </c>
      <c r="AM10" s="155"/>
      <c r="AN10" s="155"/>
      <c r="AO10" s="155">
        <v>49</v>
      </c>
      <c r="AP10" s="155"/>
      <c r="AQ10" s="155"/>
      <c r="AR10" s="155">
        <v>470</v>
      </c>
      <c r="AS10" s="155"/>
      <c r="AT10" s="155"/>
      <c r="AU10" s="155">
        <v>15</v>
      </c>
      <c r="AV10" s="155"/>
      <c r="AW10" s="155"/>
      <c r="AX10" s="155">
        <v>0</v>
      </c>
      <c r="AY10" s="155"/>
      <c r="AZ10" s="155"/>
    </row>
    <row r="11" spans="1:52" ht="22.5" customHeight="1">
      <c r="A11" s="212"/>
      <c r="B11" s="213"/>
      <c r="C11" s="225" t="s">
        <v>224</v>
      </c>
      <c r="D11" s="226"/>
      <c r="E11" s="226"/>
      <c r="F11" s="226"/>
      <c r="G11" s="226"/>
      <c r="H11" s="227"/>
      <c r="I11" s="231" t="s">
        <v>217</v>
      </c>
      <c r="J11" s="232"/>
      <c r="K11" s="232"/>
      <c r="L11" s="232"/>
      <c r="M11" s="233"/>
      <c r="N11" s="223">
        <v>0</v>
      </c>
      <c r="O11" s="155"/>
      <c r="P11" s="155"/>
      <c r="Q11" s="155">
        <v>36</v>
      </c>
      <c r="R11" s="155"/>
      <c r="S11" s="155"/>
      <c r="T11" s="155">
        <v>14</v>
      </c>
      <c r="U11" s="155"/>
      <c r="V11" s="155"/>
      <c r="W11" s="155">
        <v>50</v>
      </c>
      <c r="X11" s="155"/>
      <c r="Y11" s="155"/>
      <c r="Z11" s="155">
        <v>83</v>
      </c>
      <c r="AA11" s="155"/>
      <c r="AB11" s="155"/>
      <c r="AC11" s="155">
        <v>12</v>
      </c>
      <c r="AD11" s="155"/>
      <c r="AE11" s="155"/>
      <c r="AF11" s="155">
        <v>122</v>
      </c>
      <c r="AG11" s="155"/>
      <c r="AH11" s="155"/>
      <c r="AI11" s="155">
        <v>83</v>
      </c>
      <c r="AJ11" s="155"/>
      <c r="AK11" s="155"/>
      <c r="AL11" s="155">
        <v>42</v>
      </c>
      <c r="AM11" s="155"/>
      <c r="AN11" s="155"/>
      <c r="AO11" s="155">
        <v>33</v>
      </c>
      <c r="AP11" s="155"/>
      <c r="AQ11" s="155"/>
      <c r="AR11" s="155">
        <v>292</v>
      </c>
      <c r="AS11" s="155"/>
      <c r="AT11" s="155"/>
      <c r="AU11" s="155">
        <v>9</v>
      </c>
      <c r="AV11" s="155"/>
      <c r="AW11" s="155"/>
      <c r="AX11" s="155">
        <v>0</v>
      </c>
      <c r="AY11" s="155"/>
      <c r="AZ11" s="155"/>
    </row>
    <row r="12" spans="1:52" ht="22.5" customHeight="1">
      <c r="A12" s="212"/>
      <c r="B12" s="213"/>
      <c r="C12" s="228"/>
      <c r="D12" s="229"/>
      <c r="E12" s="229"/>
      <c r="F12" s="229"/>
      <c r="G12" s="229"/>
      <c r="H12" s="230"/>
      <c r="I12" s="234" t="s">
        <v>218</v>
      </c>
      <c r="J12" s="235"/>
      <c r="K12" s="235"/>
      <c r="L12" s="235"/>
      <c r="M12" s="236"/>
      <c r="N12" s="223">
        <v>0</v>
      </c>
      <c r="O12" s="155"/>
      <c r="P12" s="155"/>
      <c r="Q12" s="155">
        <v>1</v>
      </c>
      <c r="R12" s="155"/>
      <c r="S12" s="155"/>
      <c r="T12" s="155">
        <v>2</v>
      </c>
      <c r="U12" s="155"/>
      <c r="V12" s="155"/>
      <c r="W12" s="155">
        <v>3</v>
      </c>
      <c r="X12" s="155"/>
      <c r="Y12" s="155"/>
      <c r="Z12" s="155">
        <v>1</v>
      </c>
      <c r="AA12" s="155"/>
      <c r="AB12" s="155"/>
      <c r="AC12" s="155">
        <v>1</v>
      </c>
      <c r="AD12" s="155"/>
      <c r="AE12" s="155"/>
      <c r="AF12" s="155">
        <v>0</v>
      </c>
      <c r="AG12" s="155"/>
      <c r="AH12" s="155"/>
      <c r="AI12" s="155">
        <v>0</v>
      </c>
      <c r="AJ12" s="155"/>
      <c r="AK12" s="155"/>
      <c r="AL12" s="155">
        <v>1</v>
      </c>
      <c r="AM12" s="155"/>
      <c r="AN12" s="155"/>
      <c r="AO12" s="155">
        <v>0</v>
      </c>
      <c r="AP12" s="155"/>
      <c r="AQ12" s="155"/>
      <c r="AR12" s="155">
        <v>2</v>
      </c>
      <c r="AS12" s="155"/>
      <c r="AT12" s="155"/>
      <c r="AU12" s="155">
        <v>4</v>
      </c>
      <c r="AV12" s="155"/>
      <c r="AW12" s="155"/>
      <c r="AX12" s="155">
        <v>0</v>
      </c>
      <c r="AY12" s="155"/>
      <c r="AZ12" s="155"/>
    </row>
    <row r="13" spans="1:52" ht="22.5" customHeight="1">
      <c r="A13" s="212"/>
      <c r="B13" s="213"/>
      <c r="C13" s="244"/>
      <c r="D13" s="245"/>
      <c r="E13" s="245"/>
      <c r="F13" s="245"/>
      <c r="G13" s="245"/>
      <c r="H13" s="246"/>
      <c r="I13" s="240" t="s">
        <v>219</v>
      </c>
      <c r="J13" s="241"/>
      <c r="K13" s="241"/>
      <c r="L13" s="241"/>
      <c r="M13" s="242"/>
      <c r="N13" s="223">
        <v>0</v>
      </c>
      <c r="O13" s="155"/>
      <c r="P13" s="155"/>
      <c r="Q13" s="155">
        <v>35</v>
      </c>
      <c r="R13" s="155"/>
      <c r="S13" s="155"/>
      <c r="T13" s="155">
        <v>12</v>
      </c>
      <c r="U13" s="155"/>
      <c r="V13" s="155"/>
      <c r="W13" s="155">
        <v>47</v>
      </c>
      <c r="X13" s="155"/>
      <c r="Y13" s="155"/>
      <c r="Z13" s="155">
        <v>82</v>
      </c>
      <c r="AA13" s="155"/>
      <c r="AB13" s="155"/>
      <c r="AC13" s="155">
        <v>19</v>
      </c>
      <c r="AD13" s="155"/>
      <c r="AE13" s="155"/>
      <c r="AF13" s="155">
        <v>155</v>
      </c>
      <c r="AG13" s="155"/>
      <c r="AH13" s="155"/>
      <c r="AI13" s="155">
        <v>108</v>
      </c>
      <c r="AJ13" s="155"/>
      <c r="AK13" s="155"/>
      <c r="AL13" s="155">
        <v>48</v>
      </c>
      <c r="AM13" s="155"/>
      <c r="AN13" s="155"/>
      <c r="AO13" s="155">
        <v>39</v>
      </c>
      <c r="AP13" s="155"/>
      <c r="AQ13" s="155"/>
      <c r="AR13" s="155">
        <v>369</v>
      </c>
      <c r="AS13" s="155"/>
      <c r="AT13" s="155"/>
      <c r="AU13" s="155">
        <v>10</v>
      </c>
      <c r="AV13" s="155"/>
      <c r="AW13" s="155"/>
      <c r="AX13" s="155">
        <v>0</v>
      </c>
      <c r="AY13" s="155"/>
      <c r="AZ13" s="155"/>
    </row>
    <row r="14" spans="1:52" ht="22.5" customHeight="1">
      <c r="A14" s="212"/>
      <c r="B14" s="213"/>
      <c r="C14" s="225" t="s">
        <v>227</v>
      </c>
      <c r="D14" s="226"/>
      <c r="E14" s="226"/>
      <c r="F14" s="226"/>
      <c r="G14" s="226"/>
      <c r="H14" s="227"/>
      <c r="I14" s="231" t="s">
        <v>22</v>
      </c>
      <c r="J14" s="232"/>
      <c r="K14" s="232"/>
      <c r="L14" s="232"/>
      <c r="M14" s="233"/>
      <c r="N14" s="223">
        <v>0</v>
      </c>
      <c r="O14" s="155"/>
      <c r="P14" s="155"/>
      <c r="Q14" s="155">
        <v>24</v>
      </c>
      <c r="R14" s="155"/>
      <c r="S14" s="155"/>
      <c r="T14" s="155">
        <v>16</v>
      </c>
      <c r="U14" s="155"/>
      <c r="V14" s="155"/>
      <c r="W14" s="155">
        <v>40</v>
      </c>
      <c r="X14" s="155"/>
      <c r="Y14" s="155"/>
      <c r="Z14" s="155">
        <v>58</v>
      </c>
      <c r="AA14" s="155"/>
      <c r="AB14" s="155"/>
      <c r="AC14" s="155">
        <v>12</v>
      </c>
      <c r="AD14" s="155"/>
      <c r="AE14" s="155"/>
      <c r="AF14" s="155">
        <v>121</v>
      </c>
      <c r="AG14" s="155"/>
      <c r="AH14" s="155"/>
      <c r="AI14" s="155">
        <v>78</v>
      </c>
      <c r="AJ14" s="155"/>
      <c r="AK14" s="155"/>
      <c r="AL14" s="155">
        <v>31</v>
      </c>
      <c r="AM14" s="155"/>
      <c r="AN14" s="155"/>
      <c r="AO14" s="155">
        <v>37</v>
      </c>
      <c r="AP14" s="155"/>
      <c r="AQ14" s="155"/>
      <c r="AR14" s="155">
        <v>279</v>
      </c>
      <c r="AS14" s="155"/>
      <c r="AT14" s="155"/>
      <c r="AU14" s="155">
        <v>9</v>
      </c>
      <c r="AV14" s="155"/>
      <c r="AW14" s="155"/>
      <c r="AX14" s="155">
        <v>0</v>
      </c>
      <c r="AY14" s="155"/>
      <c r="AZ14" s="155"/>
    </row>
    <row r="15" spans="1:52" ht="22.5" customHeight="1">
      <c r="A15" s="212"/>
      <c r="B15" s="213"/>
      <c r="C15" s="228"/>
      <c r="D15" s="229"/>
      <c r="E15" s="229"/>
      <c r="F15" s="229"/>
      <c r="G15" s="229"/>
      <c r="H15" s="230"/>
      <c r="I15" s="234" t="s">
        <v>23</v>
      </c>
      <c r="J15" s="235"/>
      <c r="K15" s="235"/>
      <c r="L15" s="235"/>
      <c r="M15" s="236"/>
      <c r="N15" s="223">
        <v>0</v>
      </c>
      <c r="O15" s="155"/>
      <c r="P15" s="155"/>
      <c r="Q15" s="155">
        <v>0</v>
      </c>
      <c r="R15" s="155"/>
      <c r="S15" s="155"/>
      <c r="T15" s="155">
        <v>1</v>
      </c>
      <c r="U15" s="155"/>
      <c r="V15" s="155"/>
      <c r="W15" s="155">
        <v>1</v>
      </c>
      <c r="X15" s="155"/>
      <c r="Y15" s="155"/>
      <c r="Z15" s="155">
        <v>5</v>
      </c>
      <c r="AA15" s="155"/>
      <c r="AB15" s="155"/>
      <c r="AC15" s="155">
        <v>1</v>
      </c>
      <c r="AD15" s="155"/>
      <c r="AE15" s="155"/>
      <c r="AF15" s="155">
        <v>1</v>
      </c>
      <c r="AG15" s="155"/>
      <c r="AH15" s="155"/>
      <c r="AI15" s="155">
        <v>1</v>
      </c>
      <c r="AJ15" s="155"/>
      <c r="AK15" s="155"/>
      <c r="AL15" s="155">
        <v>0</v>
      </c>
      <c r="AM15" s="155"/>
      <c r="AN15" s="155"/>
      <c r="AO15" s="155">
        <v>1</v>
      </c>
      <c r="AP15" s="155"/>
      <c r="AQ15" s="155"/>
      <c r="AR15" s="155">
        <v>4</v>
      </c>
      <c r="AS15" s="155"/>
      <c r="AT15" s="155"/>
      <c r="AU15" s="155">
        <v>0</v>
      </c>
      <c r="AV15" s="155"/>
      <c r="AW15" s="155"/>
      <c r="AX15" s="155">
        <v>0</v>
      </c>
      <c r="AY15" s="155"/>
      <c r="AZ15" s="155"/>
    </row>
    <row r="16" spans="1:52" ht="22.5" customHeight="1">
      <c r="A16" s="214"/>
      <c r="B16" s="215"/>
      <c r="C16" s="228"/>
      <c r="D16" s="229"/>
      <c r="E16" s="229"/>
      <c r="F16" s="229"/>
      <c r="G16" s="229"/>
      <c r="H16" s="230"/>
      <c r="I16" s="234" t="s">
        <v>24</v>
      </c>
      <c r="J16" s="235"/>
      <c r="K16" s="235"/>
      <c r="L16" s="235"/>
      <c r="M16" s="236"/>
      <c r="N16" s="247">
        <v>0</v>
      </c>
      <c r="O16" s="202"/>
      <c r="P16" s="202"/>
      <c r="Q16" s="202">
        <v>24</v>
      </c>
      <c r="R16" s="202"/>
      <c r="S16" s="202"/>
      <c r="T16" s="202">
        <v>16</v>
      </c>
      <c r="U16" s="202"/>
      <c r="V16" s="202"/>
      <c r="W16" s="202">
        <v>40</v>
      </c>
      <c r="X16" s="202"/>
      <c r="Y16" s="202"/>
      <c r="Z16" s="202">
        <v>54</v>
      </c>
      <c r="AA16" s="202"/>
      <c r="AB16" s="202"/>
      <c r="AC16" s="202">
        <v>18</v>
      </c>
      <c r="AD16" s="202"/>
      <c r="AE16" s="202"/>
      <c r="AF16" s="202">
        <v>158</v>
      </c>
      <c r="AG16" s="202"/>
      <c r="AH16" s="202"/>
      <c r="AI16" s="202">
        <v>101</v>
      </c>
      <c r="AJ16" s="202"/>
      <c r="AK16" s="202"/>
      <c r="AL16" s="202">
        <v>34</v>
      </c>
      <c r="AM16" s="202"/>
      <c r="AN16" s="202"/>
      <c r="AO16" s="202">
        <v>41</v>
      </c>
      <c r="AP16" s="202"/>
      <c r="AQ16" s="202"/>
      <c r="AR16" s="202">
        <v>352</v>
      </c>
      <c r="AS16" s="202"/>
      <c r="AT16" s="202"/>
      <c r="AU16" s="202">
        <v>10</v>
      </c>
      <c r="AV16" s="202"/>
      <c r="AW16" s="202"/>
      <c r="AX16" s="202">
        <v>0</v>
      </c>
      <c r="AY16" s="202"/>
      <c r="AZ16" s="202"/>
    </row>
    <row r="17" spans="1:52" ht="22.5" customHeight="1">
      <c r="A17" s="212" t="s">
        <v>44</v>
      </c>
      <c r="B17" s="213"/>
      <c r="C17" s="251" t="s">
        <v>216</v>
      </c>
      <c r="D17" s="251"/>
      <c r="E17" s="251"/>
      <c r="F17" s="251"/>
      <c r="G17" s="251"/>
      <c r="H17" s="251"/>
      <c r="I17" s="222" t="s">
        <v>217</v>
      </c>
      <c r="J17" s="222"/>
      <c r="K17" s="222"/>
      <c r="L17" s="222"/>
      <c r="M17" s="222"/>
      <c r="N17" s="223">
        <v>2</v>
      </c>
      <c r="O17" s="155"/>
      <c r="P17" s="155"/>
      <c r="Q17" s="155">
        <v>3</v>
      </c>
      <c r="R17" s="155"/>
      <c r="S17" s="155"/>
      <c r="T17" s="155">
        <v>1</v>
      </c>
      <c r="U17" s="155"/>
      <c r="V17" s="155"/>
      <c r="W17" s="155">
        <v>6</v>
      </c>
      <c r="X17" s="155"/>
      <c r="Y17" s="155"/>
      <c r="Z17" s="155">
        <v>3</v>
      </c>
      <c r="AA17" s="155"/>
      <c r="AB17" s="155"/>
      <c r="AC17" s="155">
        <v>2</v>
      </c>
      <c r="AD17" s="155"/>
      <c r="AE17" s="155"/>
      <c r="AF17" s="155">
        <v>2</v>
      </c>
      <c r="AG17" s="155"/>
      <c r="AH17" s="155"/>
      <c r="AI17" s="155">
        <v>1</v>
      </c>
      <c r="AJ17" s="155"/>
      <c r="AK17" s="155"/>
      <c r="AL17" s="155">
        <v>0</v>
      </c>
      <c r="AM17" s="155"/>
      <c r="AN17" s="155"/>
      <c r="AO17" s="155">
        <v>4</v>
      </c>
      <c r="AP17" s="155"/>
      <c r="AQ17" s="155"/>
      <c r="AR17" s="155">
        <v>9</v>
      </c>
      <c r="AS17" s="155"/>
      <c r="AT17" s="155"/>
      <c r="AU17" s="155">
        <v>15</v>
      </c>
      <c r="AV17" s="155"/>
      <c r="AW17" s="155"/>
      <c r="AX17" s="155">
        <v>0</v>
      </c>
      <c r="AY17" s="155"/>
      <c r="AZ17" s="155"/>
    </row>
    <row r="18" spans="1:52" ht="22.5" customHeight="1">
      <c r="A18" s="212"/>
      <c r="B18" s="213"/>
      <c r="C18" s="219" t="s">
        <v>224</v>
      </c>
      <c r="D18" s="220"/>
      <c r="E18" s="220"/>
      <c r="F18" s="220"/>
      <c r="G18" s="220"/>
      <c r="H18" s="221"/>
      <c r="I18" s="222" t="s">
        <v>217</v>
      </c>
      <c r="J18" s="222"/>
      <c r="K18" s="222"/>
      <c r="L18" s="222"/>
      <c r="M18" s="222"/>
      <c r="N18" s="223">
        <v>0</v>
      </c>
      <c r="O18" s="155"/>
      <c r="P18" s="155"/>
      <c r="Q18" s="155">
        <v>3</v>
      </c>
      <c r="R18" s="155"/>
      <c r="S18" s="155"/>
      <c r="T18" s="155">
        <v>2</v>
      </c>
      <c r="U18" s="155"/>
      <c r="V18" s="155"/>
      <c r="W18" s="155">
        <v>5</v>
      </c>
      <c r="X18" s="155"/>
      <c r="Y18" s="155"/>
      <c r="Z18" s="155">
        <v>2</v>
      </c>
      <c r="AA18" s="155"/>
      <c r="AB18" s="155"/>
      <c r="AC18" s="155">
        <v>3</v>
      </c>
      <c r="AD18" s="155"/>
      <c r="AE18" s="155"/>
      <c r="AF18" s="155">
        <v>0</v>
      </c>
      <c r="AG18" s="155"/>
      <c r="AH18" s="155"/>
      <c r="AI18" s="155">
        <v>2</v>
      </c>
      <c r="AJ18" s="155"/>
      <c r="AK18" s="155"/>
      <c r="AL18" s="155">
        <v>0</v>
      </c>
      <c r="AM18" s="155"/>
      <c r="AN18" s="155"/>
      <c r="AO18" s="155">
        <v>2</v>
      </c>
      <c r="AP18" s="155"/>
      <c r="AQ18" s="155"/>
      <c r="AR18" s="155">
        <v>7</v>
      </c>
      <c r="AS18" s="155"/>
      <c r="AT18" s="155"/>
      <c r="AU18" s="155">
        <v>7</v>
      </c>
      <c r="AV18" s="155"/>
      <c r="AW18" s="155"/>
      <c r="AX18" s="155">
        <v>0</v>
      </c>
      <c r="AY18" s="155"/>
      <c r="AZ18" s="155"/>
    </row>
    <row r="19" spans="1:52" ht="22.5" customHeight="1" thickBot="1">
      <c r="A19" s="216"/>
      <c r="B19" s="217"/>
      <c r="C19" s="248" t="s">
        <v>226</v>
      </c>
      <c r="D19" s="249"/>
      <c r="E19" s="249"/>
      <c r="F19" s="249"/>
      <c r="G19" s="249"/>
      <c r="H19" s="250"/>
      <c r="I19" s="224" t="s">
        <v>22</v>
      </c>
      <c r="J19" s="224"/>
      <c r="K19" s="224"/>
      <c r="L19" s="224"/>
      <c r="M19" s="224"/>
      <c r="N19" s="218">
        <v>1</v>
      </c>
      <c r="O19" s="199"/>
      <c r="P19" s="199"/>
      <c r="Q19" s="199">
        <v>4</v>
      </c>
      <c r="R19" s="199"/>
      <c r="S19" s="199"/>
      <c r="T19" s="199">
        <v>1</v>
      </c>
      <c r="U19" s="199"/>
      <c r="V19" s="199"/>
      <c r="W19" s="199">
        <v>6</v>
      </c>
      <c r="X19" s="199"/>
      <c r="Y19" s="199"/>
      <c r="Z19" s="199">
        <v>1</v>
      </c>
      <c r="AA19" s="199"/>
      <c r="AB19" s="199"/>
      <c r="AC19" s="199">
        <v>1</v>
      </c>
      <c r="AD19" s="199"/>
      <c r="AE19" s="199"/>
      <c r="AF19" s="199">
        <v>0</v>
      </c>
      <c r="AG19" s="199"/>
      <c r="AH19" s="199"/>
      <c r="AI19" s="199">
        <v>3</v>
      </c>
      <c r="AJ19" s="199"/>
      <c r="AK19" s="199"/>
      <c r="AL19" s="199">
        <v>0</v>
      </c>
      <c r="AM19" s="199"/>
      <c r="AN19" s="199"/>
      <c r="AO19" s="199">
        <v>3</v>
      </c>
      <c r="AP19" s="199"/>
      <c r="AQ19" s="199"/>
      <c r="AR19" s="199">
        <v>7</v>
      </c>
      <c r="AS19" s="199"/>
      <c r="AT19" s="199"/>
      <c r="AU19" s="199">
        <v>5</v>
      </c>
      <c r="AV19" s="199"/>
      <c r="AW19" s="199"/>
      <c r="AX19" s="199">
        <v>0</v>
      </c>
      <c r="AY19" s="199"/>
      <c r="AZ19" s="199"/>
    </row>
    <row r="20" spans="1:52" ht="9" customHeight="1">
      <c r="A20" s="29"/>
      <c r="B20" s="29"/>
      <c r="C20" s="29"/>
      <c r="D20" s="29"/>
      <c r="E20" s="29"/>
      <c r="F20" s="29"/>
      <c r="G20" s="112"/>
      <c r="H20" s="112"/>
      <c r="I20" s="112"/>
      <c r="J20" s="112"/>
      <c r="K20" s="112"/>
      <c r="L20" s="11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2" ht="29.25" customHeight="1">
      <c r="A21" s="1"/>
      <c r="B21" s="243" t="s">
        <v>206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1"/>
      <c r="AU21" s="1"/>
      <c r="AV21" s="1"/>
      <c r="AW21" s="1"/>
      <c r="AX21" s="1"/>
      <c r="AY21" s="1"/>
    </row>
    <row r="22" spans="1:52" ht="19.5" customHeight="1">
      <c r="A22" s="9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"/>
      <c r="AU22" s="1"/>
      <c r="AV22" s="1"/>
      <c r="AW22" s="1"/>
      <c r="AX22" s="1"/>
      <c r="AY22" s="1"/>
    </row>
    <row r="23" spans="1:52" ht="19.5" customHeight="1"/>
  </sheetData>
  <mergeCells count="203">
    <mergeCell ref="I16:M16"/>
    <mergeCell ref="AR19:AT19"/>
    <mergeCell ref="AX9:AZ9"/>
    <mergeCell ref="B21:AS21"/>
    <mergeCell ref="W10:Y10"/>
    <mergeCell ref="Z10:AB10"/>
    <mergeCell ref="AX10:AZ10"/>
    <mergeCell ref="C11:H13"/>
    <mergeCell ref="I13:M13"/>
    <mergeCell ref="AL13:AN13"/>
    <mergeCell ref="AL14:AN14"/>
    <mergeCell ref="AI14:AK14"/>
    <mergeCell ref="N16:P16"/>
    <mergeCell ref="Q16:S16"/>
    <mergeCell ref="T16:V16"/>
    <mergeCell ref="N13:P13"/>
    <mergeCell ref="N11:P11"/>
    <mergeCell ref="W16:Y16"/>
    <mergeCell ref="AL15:AN15"/>
    <mergeCell ref="AF15:AH15"/>
    <mergeCell ref="C19:H19"/>
    <mergeCell ref="C17:H17"/>
    <mergeCell ref="I11:M11"/>
    <mergeCell ref="C8:H10"/>
    <mergeCell ref="I12:M12"/>
    <mergeCell ref="N12:P12"/>
    <mergeCell ref="I10:M10"/>
    <mergeCell ref="N10:P10"/>
    <mergeCell ref="I8:M8"/>
    <mergeCell ref="AC12:AE12"/>
    <mergeCell ref="AL11:AN11"/>
    <mergeCell ref="AI9:AK9"/>
    <mergeCell ref="AL10:AN10"/>
    <mergeCell ref="AF9:AH9"/>
    <mergeCell ref="AF10:AH10"/>
    <mergeCell ref="AI10:AK10"/>
    <mergeCell ref="AC10:AE10"/>
    <mergeCell ref="A1:AY1"/>
    <mergeCell ref="AR13:AT13"/>
    <mergeCell ref="AU13:AW13"/>
    <mergeCell ref="AX13:AZ13"/>
    <mergeCell ref="AF13:AH13"/>
    <mergeCell ref="AI13:AK13"/>
    <mergeCell ref="AX12:AZ12"/>
    <mergeCell ref="AR12:AT12"/>
    <mergeCell ref="AU12:AW12"/>
    <mergeCell ref="AR10:AT10"/>
    <mergeCell ref="Q10:S10"/>
    <mergeCell ref="I9:M9"/>
    <mergeCell ref="AU8:AW8"/>
    <mergeCell ref="Z9:AB9"/>
    <mergeCell ref="AU10:AW10"/>
    <mergeCell ref="N9:P9"/>
    <mergeCell ref="Q9:S9"/>
    <mergeCell ref="N8:P8"/>
    <mergeCell ref="AO9:AQ9"/>
    <mergeCell ref="AR9:AT9"/>
    <mergeCell ref="W11:Y11"/>
    <mergeCell ref="T9:V9"/>
    <mergeCell ref="W13:Y13"/>
    <mergeCell ref="T10:V10"/>
    <mergeCell ref="W8:Y8"/>
    <mergeCell ref="Z8:AB8"/>
    <mergeCell ref="AL16:AN16"/>
    <mergeCell ref="AO8:AQ8"/>
    <mergeCell ref="AL7:AN7"/>
    <mergeCell ref="AO7:AQ7"/>
    <mergeCell ref="AR7:AT7"/>
    <mergeCell ref="AC7:AE7"/>
    <mergeCell ref="AF7:AH7"/>
    <mergeCell ref="AI7:AK7"/>
    <mergeCell ref="AR11:AT11"/>
    <mergeCell ref="AO10:AQ10"/>
    <mergeCell ref="AO11:AQ11"/>
    <mergeCell ref="AC16:AE16"/>
    <mergeCell ref="AO16:AQ16"/>
    <mergeCell ref="Z15:AB15"/>
    <mergeCell ref="Z16:AB16"/>
    <mergeCell ref="W12:Y12"/>
    <mergeCell ref="T13:V13"/>
    <mergeCell ref="Q12:S12"/>
    <mergeCell ref="AR6:AT6"/>
    <mergeCell ref="Z12:AB12"/>
    <mergeCell ref="AF6:AH6"/>
    <mergeCell ref="Z4:AB7"/>
    <mergeCell ref="N3:Y5"/>
    <mergeCell ref="N7:P7"/>
    <mergeCell ref="Q11:S11"/>
    <mergeCell ref="Z11:AB11"/>
    <mergeCell ref="AC11:AE11"/>
    <mergeCell ref="N6:P6"/>
    <mergeCell ref="Q6:S6"/>
    <mergeCell ref="T6:V6"/>
    <mergeCell ref="W6:Y6"/>
    <mergeCell ref="AC6:AE6"/>
    <mergeCell ref="Q8:S8"/>
    <mergeCell ref="AC8:AE8"/>
    <mergeCell ref="AI6:AK6"/>
    <mergeCell ref="Q7:S7"/>
    <mergeCell ref="W9:Y9"/>
    <mergeCell ref="T7:V7"/>
    <mergeCell ref="I18:M18"/>
    <mergeCell ref="I19:M19"/>
    <mergeCell ref="AR16:AT16"/>
    <mergeCell ref="C14:H16"/>
    <mergeCell ref="I14:M14"/>
    <mergeCell ref="AR15:AT15"/>
    <mergeCell ref="AF16:AH16"/>
    <mergeCell ref="AI16:AK16"/>
    <mergeCell ref="T12:V12"/>
    <mergeCell ref="I15:M15"/>
    <mergeCell ref="N15:P15"/>
    <mergeCell ref="Q15:S15"/>
    <mergeCell ref="T15:V15"/>
    <mergeCell ref="W15:Y15"/>
    <mergeCell ref="AC15:AE15"/>
    <mergeCell ref="Z13:AB13"/>
    <mergeCell ref="AC13:AE13"/>
    <mergeCell ref="AO14:AQ14"/>
    <mergeCell ref="AO13:AQ13"/>
    <mergeCell ref="AO12:AQ12"/>
    <mergeCell ref="AO15:AQ15"/>
    <mergeCell ref="AI15:AK15"/>
    <mergeCell ref="N18:P18"/>
    <mergeCell ref="Q18:S18"/>
    <mergeCell ref="AC19:AE19"/>
    <mergeCell ref="AF19:AH19"/>
    <mergeCell ref="AI19:AK19"/>
    <mergeCell ref="T11:V11"/>
    <mergeCell ref="AI18:AK18"/>
    <mergeCell ref="AL6:AN6"/>
    <mergeCell ref="N14:P14"/>
    <mergeCell ref="Q14:S14"/>
    <mergeCell ref="T14:V14"/>
    <mergeCell ref="W14:Y14"/>
    <mergeCell ref="Z14:AB14"/>
    <mergeCell ref="AC14:AE14"/>
    <mergeCell ref="W7:Y7"/>
    <mergeCell ref="T8:V8"/>
    <mergeCell ref="AF12:AH12"/>
    <mergeCell ref="AI12:AK12"/>
    <mergeCell ref="AF11:AH11"/>
    <mergeCell ref="AI11:AK11"/>
    <mergeCell ref="AL12:AN12"/>
    <mergeCell ref="AI8:AK8"/>
    <mergeCell ref="AF14:AH14"/>
    <mergeCell ref="AF8:AH8"/>
    <mergeCell ref="N17:P17"/>
    <mergeCell ref="Q13:S13"/>
    <mergeCell ref="Q17:S17"/>
    <mergeCell ref="T17:V17"/>
    <mergeCell ref="W17:Y17"/>
    <mergeCell ref="Z17:AB17"/>
    <mergeCell ref="AC17:AE17"/>
    <mergeCell ref="AL18:AN18"/>
    <mergeCell ref="AF18:AH18"/>
    <mergeCell ref="A8:B16"/>
    <mergeCell ref="A17:B19"/>
    <mergeCell ref="N19:P19"/>
    <mergeCell ref="Q19:S19"/>
    <mergeCell ref="C18:H18"/>
    <mergeCell ref="I17:M17"/>
    <mergeCell ref="AL17:AN17"/>
    <mergeCell ref="AL19:AN19"/>
    <mergeCell ref="T18:V18"/>
    <mergeCell ref="W18:Y18"/>
    <mergeCell ref="Z18:AB18"/>
    <mergeCell ref="AC18:AE18"/>
    <mergeCell ref="AI17:AK17"/>
    <mergeCell ref="T19:V19"/>
    <mergeCell ref="W19:Y19"/>
    <mergeCell ref="AF17:AH17"/>
    <mergeCell ref="Z19:AB19"/>
    <mergeCell ref="AX4:AZ7"/>
    <mergeCell ref="AX15:AZ15"/>
    <mergeCell ref="AU16:AW16"/>
    <mergeCell ref="AX16:AZ16"/>
    <mergeCell ref="AU9:AW9"/>
    <mergeCell ref="AR14:AT14"/>
    <mergeCell ref="AU15:AW15"/>
    <mergeCell ref="AC3:AT5"/>
    <mergeCell ref="AU11:AW11"/>
    <mergeCell ref="AO6:AQ6"/>
    <mergeCell ref="AX8:AZ8"/>
    <mergeCell ref="AX14:AZ14"/>
    <mergeCell ref="AU14:AW14"/>
    <mergeCell ref="AX11:AZ11"/>
    <mergeCell ref="AU4:AW7"/>
    <mergeCell ref="AL8:AN8"/>
    <mergeCell ref="AR8:AT8"/>
    <mergeCell ref="AC9:AE9"/>
    <mergeCell ref="AL9:AN9"/>
    <mergeCell ref="AO19:AQ19"/>
    <mergeCell ref="AU19:AW19"/>
    <mergeCell ref="AX18:AZ18"/>
    <mergeCell ref="AO18:AQ18"/>
    <mergeCell ref="AR18:AT18"/>
    <mergeCell ref="AO17:AQ17"/>
    <mergeCell ref="AR17:AT17"/>
    <mergeCell ref="AU17:AW17"/>
    <mergeCell ref="AX19:AZ19"/>
    <mergeCell ref="AU18:AW18"/>
    <mergeCell ref="AX17:AZ17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zoomScaleNormal="100" workbookViewId="0">
      <selection sqref="A1:BC1"/>
    </sheetView>
  </sheetViews>
  <sheetFormatPr defaultColWidth="1.625" defaultRowHeight="13.5"/>
  <cols>
    <col min="1" max="9" width="1.625" style="81" customWidth="1"/>
    <col min="10" max="10" width="1.25" style="81" customWidth="1"/>
    <col min="11" max="12" width="1.625" style="81" customWidth="1"/>
    <col min="13" max="13" width="1.25" style="81" customWidth="1"/>
    <col min="14" max="15" width="1.625" style="81" customWidth="1"/>
    <col min="16" max="16" width="1.25" style="81" customWidth="1"/>
    <col min="17" max="18" width="1.625" style="81" customWidth="1"/>
    <col min="19" max="19" width="1.25" style="81" customWidth="1"/>
    <col min="20" max="21" width="1.625" style="81" customWidth="1"/>
    <col min="22" max="22" width="1.25" style="81" customWidth="1"/>
    <col min="23" max="24" width="1.625" style="81" customWidth="1"/>
    <col min="25" max="25" width="1.25" style="81" customWidth="1"/>
    <col min="26" max="29" width="1.625" style="81" customWidth="1"/>
    <col min="30" max="30" width="2.125" style="81" customWidth="1"/>
    <col min="31" max="32" width="1.625" style="81" customWidth="1"/>
    <col min="33" max="33" width="1.25" style="81" customWidth="1"/>
    <col min="34" max="36" width="1.625" style="81" customWidth="1"/>
    <col min="37" max="37" width="1.875" style="81" customWidth="1"/>
    <col min="38" max="41" width="1.625" style="81" customWidth="1"/>
    <col min="42" max="42" width="1.875" style="81" customWidth="1"/>
    <col min="43" max="45" width="1.625" style="81" customWidth="1"/>
    <col min="46" max="46" width="1.25" style="81" customWidth="1"/>
    <col min="47" max="49" width="1.75" style="81" customWidth="1"/>
    <col min="50" max="51" width="1.625" style="81" customWidth="1"/>
    <col min="52" max="52" width="1.25" style="81" customWidth="1"/>
    <col min="53" max="54" width="1.625" style="81" customWidth="1"/>
    <col min="55" max="55" width="1.25" style="81" customWidth="1"/>
    <col min="56" max="16384" width="1.625" style="81"/>
  </cols>
  <sheetData>
    <row r="1" spans="1:55" ht="19.5" customHeight="1">
      <c r="A1" s="261" t="s">
        <v>169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</row>
    <row r="2" spans="1:55" ht="19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9.5" customHeight="1">
      <c r="A3" s="11"/>
      <c r="B3" s="11"/>
      <c r="C3" s="11"/>
      <c r="D3" s="11"/>
      <c r="E3" s="11"/>
      <c r="F3" s="11"/>
      <c r="G3" s="12"/>
      <c r="H3" s="262" t="s">
        <v>49</v>
      </c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4"/>
      <c r="Z3" s="265" t="s">
        <v>50</v>
      </c>
      <c r="AA3" s="266"/>
      <c r="AB3" s="266"/>
      <c r="AC3" s="266"/>
      <c r="AD3" s="267"/>
      <c r="AE3" s="269" t="s">
        <v>51</v>
      </c>
      <c r="AF3" s="270"/>
      <c r="AG3" s="271"/>
      <c r="AH3" s="262" t="s">
        <v>52</v>
      </c>
      <c r="AI3" s="263"/>
      <c r="AJ3" s="263"/>
      <c r="AK3" s="263"/>
      <c r="AL3" s="263"/>
      <c r="AM3" s="263"/>
      <c r="AN3" s="263"/>
      <c r="AO3" s="263"/>
      <c r="AP3" s="263"/>
      <c r="AQ3" s="264"/>
      <c r="AR3" s="269" t="s">
        <v>53</v>
      </c>
      <c r="AS3" s="270"/>
      <c r="AT3" s="271"/>
      <c r="AU3" s="269" t="s">
        <v>54</v>
      </c>
      <c r="AV3" s="270"/>
      <c r="AW3" s="271"/>
      <c r="AX3" s="269" t="s">
        <v>55</v>
      </c>
      <c r="AY3" s="270"/>
      <c r="AZ3" s="271"/>
      <c r="BA3" s="273" t="s">
        <v>56</v>
      </c>
      <c r="BB3" s="274"/>
      <c r="BC3" s="274"/>
    </row>
    <row r="4" spans="1:55" ht="39" customHeight="1">
      <c r="A4" s="15"/>
      <c r="B4" s="15"/>
      <c r="C4" s="15"/>
      <c r="D4" s="15"/>
      <c r="E4" s="15"/>
      <c r="F4" s="15"/>
      <c r="G4" s="16"/>
      <c r="H4" s="272" t="s">
        <v>57</v>
      </c>
      <c r="I4" s="212"/>
      <c r="J4" s="213"/>
      <c r="K4" s="272" t="s">
        <v>58</v>
      </c>
      <c r="L4" s="212"/>
      <c r="M4" s="213"/>
      <c r="N4" s="272" t="s">
        <v>59</v>
      </c>
      <c r="O4" s="212"/>
      <c r="P4" s="213"/>
      <c r="Q4" s="272" t="s">
        <v>60</v>
      </c>
      <c r="R4" s="212"/>
      <c r="S4" s="213"/>
      <c r="T4" s="272" t="s">
        <v>61</v>
      </c>
      <c r="U4" s="212"/>
      <c r="V4" s="213"/>
      <c r="W4" s="272" t="s">
        <v>11</v>
      </c>
      <c r="X4" s="212"/>
      <c r="Y4" s="213"/>
      <c r="Z4" s="268"/>
      <c r="AA4" s="254"/>
      <c r="AB4" s="254"/>
      <c r="AC4" s="254"/>
      <c r="AD4" s="255"/>
      <c r="AE4" s="272"/>
      <c r="AF4" s="212"/>
      <c r="AG4" s="213"/>
      <c r="AH4" s="277" t="s">
        <v>62</v>
      </c>
      <c r="AI4" s="254"/>
      <c r="AJ4" s="254"/>
      <c r="AK4" s="254"/>
      <c r="AL4" s="255"/>
      <c r="AM4" s="277" t="s">
        <v>63</v>
      </c>
      <c r="AN4" s="254"/>
      <c r="AO4" s="254"/>
      <c r="AP4" s="254"/>
      <c r="AQ4" s="255"/>
      <c r="AR4" s="272"/>
      <c r="AS4" s="212"/>
      <c r="AT4" s="213"/>
      <c r="AU4" s="272"/>
      <c r="AV4" s="212"/>
      <c r="AW4" s="213"/>
      <c r="AX4" s="272"/>
      <c r="AY4" s="212"/>
      <c r="AZ4" s="213"/>
      <c r="BA4" s="275"/>
      <c r="BB4" s="276"/>
      <c r="BC4" s="276"/>
    </row>
    <row r="5" spans="1:55" ht="9.75" customHeight="1">
      <c r="A5" s="40"/>
      <c r="B5" s="40"/>
      <c r="C5" s="40"/>
      <c r="D5" s="40"/>
      <c r="E5" s="40"/>
      <c r="F5" s="40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3"/>
      <c r="AN5" s="43"/>
      <c r="AO5" s="43"/>
      <c r="AP5" s="43"/>
      <c r="AQ5" s="43"/>
      <c r="AR5" s="43"/>
      <c r="AS5" s="43"/>
      <c r="AT5" s="43"/>
      <c r="AU5" s="42"/>
      <c r="AV5" s="42"/>
      <c r="AW5" s="42"/>
      <c r="AX5" s="42"/>
      <c r="AY5" s="42"/>
      <c r="AZ5" s="42"/>
      <c r="BA5" s="42"/>
      <c r="BB5" s="42"/>
      <c r="BC5" s="42"/>
    </row>
    <row r="6" spans="1:55" ht="19.5" customHeight="1">
      <c r="A6" s="256" t="s">
        <v>228</v>
      </c>
      <c r="B6" s="257"/>
      <c r="C6" s="257"/>
      <c r="D6" s="257"/>
      <c r="E6" s="257"/>
      <c r="F6" s="257"/>
      <c r="G6" s="258"/>
      <c r="H6" s="259">
        <v>58</v>
      </c>
      <c r="I6" s="259"/>
      <c r="J6" s="259"/>
      <c r="K6" s="259">
        <v>39</v>
      </c>
      <c r="L6" s="259"/>
      <c r="M6" s="259"/>
      <c r="N6" s="259">
        <v>0</v>
      </c>
      <c r="O6" s="259"/>
      <c r="P6" s="259"/>
      <c r="Q6" s="259">
        <v>2</v>
      </c>
      <c r="R6" s="259"/>
      <c r="S6" s="259"/>
      <c r="T6" s="259">
        <v>1</v>
      </c>
      <c r="U6" s="259"/>
      <c r="V6" s="259"/>
      <c r="W6" s="259">
        <v>16</v>
      </c>
      <c r="X6" s="259"/>
      <c r="Y6" s="259"/>
      <c r="Z6" s="259">
        <v>190261</v>
      </c>
      <c r="AA6" s="259"/>
      <c r="AB6" s="259"/>
      <c r="AC6" s="259"/>
      <c r="AD6" s="259"/>
      <c r="AE6" s="259">
        <v>49</v>
      </c>
      <c r="AF6" s="259"/>
      <c r="AG6" s="259"/>
      <c r="AH6" s="259">
        <v>3039</v>
      </c>
      <c r="AI6" s="259"/>
      <c r="AJ6" s="259"/>
      <c r="AK6" s="259"/>
      <c r="AL6" s="259"/>
      <c r="AM6" s="259">
        <v>0</v>
      </c>
      <c r="AN6" s="260"/>
      <c r="AO6" s="260"/>
      <c r="AP6" s="260"/>
      <c r="AQ6" s="260"/>
      <c r="AR6" s="259">
        <v>30</v>
      </c>
      <c r="AS6" s="259"/>
      <c r="AT6" s="259"/>
      <c r="AU6" s="259">
        <v>69</v>
      </c>
      <c r="AV6" s="259"/>
      <c r="AW6" s="259"/>
      <c r="AX6" s="259">
        <v>6</v>
      </c>
      <c r="AY6" s="259"/>
      <c r="AZ6" s="259"/>
      <c r="BA6" s="259">
        <v>7</v>
      </c>
      <c r="BB6" s="259"/>
      <c r="BC6" s="259"/>
    </row>
    <row r="7" spans="1:55" ht="9.75" customHeight="1">
      <c r="A7" s="13"/>
      <c r="B7" s="13"/>
      <c r="C7" s="13"/>
      <c r="D7" s="13"/>
      <c r="E7" s="13"/>
      <c r="F7" s="13"/>
      <c r="G7" s="14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3"/>
      <c r="AA7" s="93"/>
      <c r="AB7" s="93"/>
      <c r="AC7" s="93"/>
      <c r="AD7" s="93"/>
      <c r="AE7" s="92"/>
      <c r="AF7" s="92"/>
      <c r="AG7" s="92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2"/>
      <c r="AS7" s="92"/>
      <c r="AT7" s="92"/>
      <c r="AU7" s="92"/>
      <c r="AV7" s="92"/>
      <c r="AW7" s="92"/>
      <c r="AX7" s="92"/>
      <c r="AY7" s="92"/>
      <c r="AZ7" s="92"/>
      <c r="BA7" s="94"/>
      <c r="BB7" s="94"/>
      <c r="BC7" s="94"/>
    </row>
    <row r="8" spans="1:55" ht="19.5" customHeight="1">
      <c r="A8" s="256" t="s">
        <v>209</v>
      </c>
      <c r="B8" s="257"/>
      <c r="C8" s="257"/>
      <c r="D8" s="257"/>
      <c r="E8" s="257"/>
      <c r="F8" s="257"/>
      <c r="G8" s="258"/>
      <c r="H8" s="259">
        <v>74</v>
      </c>
      <c r="I8" s="259"/>
      <c r="J8" s="259"/>
      <c r="K8" s="259">
        <v>45</v>
      </c>
      <c r="L8" s="259"/>
      <c r="M8" s="259"/>
      <c r="N8" s="259">
        <v>0</v>
      </c>
      <c r="O8" s="259"/>
      <c r="P8" s="259"/>
      <c r="Q8" s="259">
        <v>2</v>
      </c>
      <c r="R8" s="259"/>
      <c r="S8" s="259"/>
      <c r="T8" s="259">
        <v>1</v>
      </c>
      <c r="U8" s="259"/>
      <c r="V8" s="259"/>
      <c r="W8" s="259">
        <v>26</v>
      </c>
      <c r="X8" s="259"/>
      <c r="Y8" s="259"/>
      <c r="Z8" s="259">
        <v>113839</v>
      </c>
      <c r="AA8" s="259"/>
      <c r="AB8" s="259"/>
      <c r="AC8" s="259"/>
      <c r="AD8" s="259"/>
      <c r="AE8" s="259">
        <v>66</v>
      </c>
      <c r="AF8" s="259"/>
      <c r="AG8" s="259"/>
      <c r="AH8" s="259">
        <v>2835</v>
      </c>
      <c r="AI8" s="259"/>
      <c r="AJ8" s="259"/>
      <c r="AK8" s="259"/>
      <c r="AL8" s="259"/>
      <c r="AM8" s="259">
        <v>0</v>
      </c>
      <c r="AN8" s="259"/>
      <c r="AO8" s="259"/>
      <c r="AP8" s="259"/>
      <c r="AQ8" s="259"/>
      <c r="AR8" s="259">
        <v>52</v>
      </c>
      <c r="AS8" s="259"/>
      <c r="AT8" s="259"/>
      <c r="AU8" s="259">
        <v>105</v>
      </c>
      <c r="AV8" s="259"/>
      <c r="AW8" s="259"/>
      <c r="AX8" s="259">
        <v>13</v>
      </c>
      <c r="AY8" s="259"/>
      <c r="AZ8" s="259"/>
      <c r="BA8" s="259">
        <v>13</v>
      </c>
      <c r="BB8" s="259"/>
      <c r="BC8" s="259"/>
    </row>
    <row r="9" spans="1:55" ht="9.75" customHeight="1">
      <c r="A9" s="117"/>
      <c r="B9" s="117"/>
      <c r="C9" s="117"/>
      <c r="D9" s="117"/>
      <c r="E9" s="117"/>
      <c r="F9" s="117"/>
      <c r="G9" s="118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9"/>
      <c r="AN9" s="119"/>
      <c r="AO9" s="119"/>
      <c r="AP9" s="119"/>
      <c r="AQ9" s="119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</row>
    <row r="10" spans="1:55" ht="19.5" customHeight="1">
      <c r="A10" s="256" t="s">
        <v>222</v>
      </c>
      <c r="B10" s="257"/>
      <c r="C10" s="257"/>
      <c r="D10" s="257"/>
      <c r="E10" s="257"/>
      <c r="F10" s="257"/>
      <c r="G10" s="258"/>
      <c r="H10" s="259">
        <v>55</v>
      </c>
      <c r="I10" s="259"/>
      <c r="J10" s="259"/>
      <c r="K10" s="259">
        <v>27</v>
      </c>
      <c r="L10" s="259"/>
      <c r="M10" s="259"/>
      <c r="N10" s="259">
        <v>7</v>
      </c>
      <c r="O10" s="259"/>
      <c r="P10" s="259"/>
      <c r="Q10" s="259">
        <v>3</v>
      </c>
      <c r="R10" s="259"/>
      <c r="S10" s="259"/>
      <c r="T10" s="259">
        <v>0</v>
      </c>
      <c r="U10" s="259"/>
      <c r="V10" s="259"/>
      <c r="W10" s="259">
        <v>18</v>
      </c>
      <c r="X10" s="259"/>
      <c r="Y10" s="259"/>
      <c r="Z10" s="259">
        <v>87579</v>
      </c>
      <c r="AA10" s="259"/>
      <c r="AB10" s="259"/>
      <c r="AC10" s="259"/>
      <c r="AD10" s="259"/>
      <c r="AE10" s="259">
        <v>35</v>
      </c>
      <c r="AF10" s="259"/>
      <c r="AG10" s="259"/>
      <c r="AH10" s="259">
        <v>1417</v>
      </c>
      <c r="AI10" s="259"/>
      <c r="AJ10" s="259"/>
      <c r="AK10" s="259"/>
      <c r="AL10" s="259"/>
      <c r="AM10" s="259">
        <v>177</v>
      </c>
      <c r="AN10" s="259"/>
      <c r="AO10" s="259"/>
      <c r="AP10" s="259"/>
      <c r="AQ10" s="259"/>
      <c r="AR10" s="259">
        <v>20</v>
      </c>
      <c r="AS10" s="259"/>
      <c r="AT10" s="259"/>
      <c r="AU10" s="259">
        <v>43</v>
      </c>
      <c r="AV10" s="259"/>
      <c r="AW10" s="259"/>
      <c r="AX10" s="259">
        <v>2</v>
      </c>
      <c r="AY10" s="259"/>
      <c r="AZ10" s="259"/>
      <c r="BA10" s="259">
        <v>6</v>
      </c>
      <c r="BB10" s="259"/>
      <c r="BC10" s="259"/>
    </row>
    <row r="11" spans="1:55" ht="9.75" customHeight="1">
      <c r="A11" s="117"/>
      <c r="B11" s="117"/>
      <c r="C11" s="117"/>
      <c r="D11" s="117"/>
      <c r="E11" s="117"/>
      <c r="F11" s="117"/>
      <c r="G11" s="118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9"/>
      <c r="AN11" s="119"/>
      <c r="AO11" s="119"/>
      <c r="AP11" s="119"/>
      <c r="AQ11" s="119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</row>
    <row r="12" spans="1:55" ht="19.5" customHeight="1">
      <c r="A12" s="256" t="s">
        <v>229</v>
      </c>
      <c r="B12" s="257"/>
      <c r="C12" s="257"/>
      <c r="D12" s="257"/>
      <c r="E12" s="257"/>
      <c r="F12" s="257"/>
      <c r="G12" s="258"/>
      <c r="H12" s="259">
        <f>SUM(H14:J25)</f>
        <v>67</v>
      </c>
      <c r="I12" s="259"/>
      <c r="J12" s="259"/>
      <c r="K12" s="259">
        <f>SUM(K14:M25)</f>
        <v>43</v>
      </c>
      <c r="L12" s="259"/>
      <c r="M12" s="259"/>
      <c r="N12" s="259">
        <f>SUM(N14:P25)</f>
        <v>2</v>
      </c>
      <c r="O12" s="259"/>
      <c r="P12" s="259"/>
      <c r="Q12" s="259">
        <f>SUM(Q14:S25)</f>
        <v>2</v>
      </c>
      <c r="R12" s="259"/>
      <c r="S12" s="259"/>
      <c r="T12" s="259">
        <f>SUM(T14:V25)</f>
        <v>1</v>
      </c>
      <c r="U12" s="259"/>
      <c r="V12" s="259"/>
      <c r="W12" s="259">
        <f>SUM(W14:Y25)</f>
        <v>19</v>
      </c>
      <c r="X12" s="259"/>
      <c r="Y12" s="259"/>
      <c r="Z12" s="259">
        <f>SUM(Z14:AD25)</f>
        <v>276555</v>
      </c>
      <c r="AA12" s="259"/>
      <c r="AB12" s="259"/>
      <c r="AC12" s="259"/>
      <c r="AD12" s="259"/>
      <c r="AE12" s="259">
        <f>SUM(AE14:AG25)</f>
        <v>53</v>
      </c>
      <c r="AF12" s="259"/>
      <c r="AG12" s="259"/>
      <c r="AH12" s="259">
        <f>SUM(AH14:AL25)</f>
        <v>5971</v>
      </c>
      <c r="AI12" s="259"/>
      <c r="AJ12" s="259"/>
      <c r="AK12" s="259"/>
      <c r="AL12" s="259"/>
      <c r="AM12" s="259">
        <f>SUM(AM14:AQ25)</f>
        <v>35</v>
      </c>
      <c r="AN12" s="259"/>
      <c r="AO12" s="259"/>
      <c r="AP12" s="259"/>
      <c r="AQ12" s="259"/>
      <c r="AR12" s="259">
        <f>SUM(AR14:AT25)</f>
        <v>28</v>
      </c>
      <c r="AS12" s="259"/>
      <c r="AT12" s="259"/>
      <c r="AU12" s="259">
        <f>SUM(AU14:AW25)</f>
        <v>59</v>
      </c>
      <c r="AV12" s="259"/>
      <c r="AW12" s="259"/>
      <c r="AX12" s="259">
        <f>SUM(AX14:AZ25)</f>
        <v>4</v>
      </c>
      <c r="AY12" s="259"/>
      <c r="AZ12" s="259"/>
      <c r="BA12" s="259">
        <f>SUM(BA14:BC25)</f>
        <v>4</v>
      </c>
      <c r="BB12" s="259"/>
      <c r="BC12" s="259"/>
    </row>
    <row r="13" spans="1:55" ht="19.5" customHeight="1">
      <c r="A13" s="117"/>
      <c r="B13" s="117"/>
      <c r="C13" s="117"/>
      <c r="D13" s="117"/>
      <c r="E13" s="117"/>
      <c r="F13" s="117"/>
      <c r="G13" s="118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9"/>
      <c r="AN13" s="119"/>
      <c r="AO13" s="119"/>
      <c r="AP13" s="119"/>
      <c r="AQ13" s="119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</row>
    <row r="14" spans="1:55" ht="19.5" customHeight="1">
      <c r="A14" s="254" t="s">
        <v>64</v>
      </c>
      <c r="B14" s="254"/>
      <c r="C14" s="254"/>
      <c r="D14" s="254"/>
      <c r="E14" s="254"/>
      <c r="F14" s="254"/>
      <c r="G14" s="255"/>
      <c r="H14" s="287">
        <v>43</v>
      </c>
      <c r="I14" s="259"/>
      <c r="J14" s="259"/>
      <c r="K14" s="259">
        <v>35</v>
      </c>
      <c r="L14" s="259"/>
      <c r="M14" s="259"/>
      <c r="N14" s="259">
        <v>2</v>
      </c>
      <c r="O14" s="259"/>
      <c r="P14" s="259"/>
      <c r="Q14" s="259">
        <v>1</v>
      </c>
      <c r="R14" s="259"/>
      <c r="S14" s="259"/>
      <c r="T14" s="259">
        <v>0</v>
      </c>
      <c r="U14" s="259"/>
      <c r="V14" s="259"/>
      <c r="W14" s="259">
        <v>5</v>
      </c>
      <c r="X14" s="259"/>
      <c r="Y14" s="259"/>
      <c r="Z14" s="259">
        <v>257281</v>
      </c>
      <c r="AA14" s="259"/>
      <c r="AB14" s="259"/>
      <c r="AC14" s="259"/>
      <c r="AD14" s="259"/>
      <c r="AE14" s="259">
        <v>41</v>
      </c>
      <c r="AF14" s="259"/>
      <c r="AG14" s="259"/>
      <c r="AH14" s="259">
        <v>5479</v>
      </c>
      <c r="AI14" s="259"/>
      <c r="AJ14" s="259"/>
      <c r="AK14" s="259"/>
      <c r="AL14" s="259"/>
      <c r="AM14" s="259">
        <v>35</v>
      </c>
      <c r="AN14" s="259"/>
      <c r="AO14" s="259"/>
      <c r="AP14" s="259"/>
      <c r="AQ14" s="259"/>
      <c r="AR14" s="259">
        <v>20</v>
      </c>
      <c r="AS14" s="260"/>
      <c r="AT14" s="260"/>
      <c r="AU14" s="259">
        <v>42</v>
      </c>
      <c r="AV14" s="260"/>
      <c r="AW14" s="260"/>
      <c r="AX14" s="259">
        <v>3</v>
      </c>
      <c r="AY14" s="259"/>
      <c r="AZ14" s="259"/>
      <c r="BA14" s="259">
        <v>4</v>
      </c>
      <c r="BB14" s="260"/>
      <c r="BC14" s="260"/>
    </row>
    <row r="15" spans="1:55" ht="19.5" customHeight="1">
      <c r="A15" s="254" t="s">
        <v>65</v>
      </c>
      <c r="B15" s="254"/>
      <c r="C15" s="254"/>
      <c r="D15" s="254"/>
      <c r="E15" s="254"/>
      <c r="F15" s="254"/>
      <c r="G15" s="255"/>
      <c r="H15" s="287">
        <v>2</v>
      </c>
      <c r="I15" s="259"/>
      <c r="J15" s="259"/>
      <c r="K15" s="259">
        <v>1</v>
      </c>
      <c r="L15" s="259"/>
      <c r="M15" s="259"/>
      <c r="N15" s="259">
        <v>0</v>
      </c>
      <c r="O15" s="259"/>
      <c r="P15" s="259"/>
      <c r="Q15" s="259">
        <v>0</v>
      </c>
      <c r="R15" s="259"/>
      <c r="S15" s="259"/>
      <c r="T15" s="259">
        <v>0</v>
      </c>
      <c r="U15" s="259"/>
      <c r="V15" s="259"/>
      <c r="W15" s="259">
        <v>1</v>
      </c>
      <c r="X15" s="259"/>
      <c r="Y15" s="259"/>
      <c r="Z15" s="259">
        <v>145</v>
      </c>
      <c r="AA15" s="259"/>
      <c r="AB15" s="259"/>
      <c r="AC15" s="259"/>
      <c r="AD15" s="259"/>
      <c r="AE15" s="259">
        <v>1</v>
      </c>
      <c r="AF15" s="259"/>
      <c r="AG15" s="259"/>
      <c r="AH15" s="259">
        <v>0</v>
      </c>
      <c r="AI15" s="259"/>
      <c r="AJ15" s="259"/>
      <c r="AK15" s="259"/>
      <c r="AL15" s="259"/>
      <c r="AM15" s="259">
        <v>0</v>
      </c>
      <c r="AN15" s="259"/>
      <c r="AO15" s="259"/>
      <c r="AP15" s="259"/>
      <c r="AQ15" s="259"/>
      <c r="AR15" s="259">
        <v>0</v>
      </c>
      <c r="AS15" s="259"/>
      <c r="AT15" s="259"/>
      <c r="AU15" s="259">
        <v>0</v>
      </c>
      <c r="AV15" s="259"/>
      <c r="AW15" s="259"/>
      <c r="AX15" s="259">
        <v>0</v>
      </c>
      <c r="AY15" s="259"/>
      <c r="AZ15" s="259"/>
      <c r="BA15" s="259">
        <v>0</v>
      </c>
      <c r="BB15" s="259"/>
      <c r="BC15" s="259"/>
    </row>
    <row r="16" spans="1:55" ht="19.5" customHeight="1">
      <c r="A16" s="254" t="s">
        <v>66</v>
      </c>
      <c r="B16" s="254"/>
      <c r="C16" s="254"/>
      <c r="D16" s="254"/>
      <c r="E16" s="254"/>
      <c r="F16" s="254"/>
      <c r="G16" s="255"/>
      <c r="H16" s="287">
        <v>2</v>
      </c>
      <c r="I16" s="259"/>
      <c r="J16" s="259"/>
      <c r="K16" s="259">
        <v>1</v>
      </c>
      <c r="L16" s="259"/>
      <c r="M16" s="259"/>
      <c r="N16" s="259">
        <v>0</v>
      </c>
      <c r="O16" s="259"/>
      <c r="P16" s="259"/>
      <c r="Q16" s="259">
        <v>0</v>
      </c>
      <c r="R16" s="259"/>
      <c r="S16" s="259"/>
      <c r="T16" s="259">
        <v>0</v>
      </c>
      <c r="U16" s="259"/>
      <c r="V16" s="259"/>
      <c r="W16" s="259">
        <v>1</v>
      </c>
      <c r="X16" s="259"/>
      <c r="Y16" s="259"/>
      <c r="Z16" s="259">
        <v>0</v>
      </c>
      <c r="AA16" s="259"/>
      <c r="AB16" s="259"/>
      <c r="AC16" s="259"/>
      <c r="AD16" s="259"/>
      <c r="AE16" s="259">
        <v>1</v>
      </c>
      <c r="AF16" s="259"/>
      <c r="AG16" s="259"/>
      <c r="AH16" s="259">
        <v>0</v>
      </c>
      <c r="AI16" s="259"/>
      <c r="AJ16" s="259"/>
      <c r="AK16" s="259"/>
      <c r="AL16" s="259"/>
      <c r="AM16" s="259">
        <v>0</v>
      </c>
      <c r="AN16" s="259"/>
      <c r="AO16" s="259"/>
      <c r="AP16" s="259"/>
      <c r="AQ16" s="259"/>
      <c r="AR16" s="259">
        <v>0</v>
      </c>
      <c r="AS16" s="259"/>
      <c r="AT16" s="259"/>
      <c r="AU16" s="259">
        <v>0</v>
      </c>
      <c r="AV16" s="259"/>
      <c r="AW16" s="259"/>
      <c r="AX16" s="259">
        <v>0</v>
      </c>
      <c r="AY16" s="259"/>
      <c r="AZ16" s="259"/>
      <c r="BA16" s="259">
        <v>0</v>
      </c>
      <c r="BB16" s="259"/>
      <c r="BC16" s="259"/>
    </row>
    <row r="17" spans="1:55" ht="19.5" customHeight="1">
      <c r="A17" s="254" t="s">
        <v>67</v>
      </c>
      <c r="B17" s="254"/>
      <c r="C17" s="254"/>
      <c r="D17" s="254"/>
      <c r="E17" s="254"/>
      <c r="F17" s="254"/>
      <c r="G17" s="255"/>
      <c r="H17" s="287">
        <v>1</v>
      </c>
      <c r="I17" s="259"/>
      <c r="J17" s="259"/>
      <c r="K17" s="259">
        <v>1</v>
      </c>
      <c r="L17" s="259"/>
      <c r="M17" s="259"/>
      <c r="N17" s="259">
        <v>0</v>
      </c>
      <c r="O17" s="259"/>
      <c r="P17" s="259"/>
      <c r="Q17" s="259">
        <v>0</v>
      </c>
      <c r="R17" s="259"/>
      <c r="S17" s="259"/>
      <c r="T17" s="259">
        <v>0</v>
      </c>
      <c r="U17" s="259"/>
      <c r="V17" s="259"/>
      <c r="W17" s="259">
        <v>0</v>
      </c>
      <c r="X17" s="259"/>
      <c r="Y17" s="259"/>
      <c r="Z17" s="259">
        <v>2</v>
      </c>
      <c r="AA17" s="259"/>
      <c r="AB17" s="259"/>
      <c r="AC17" s="259"/>
      <c r="AD17" s="259"/>
      <c r="AE17" s="259">
        <v>1</v>
      </c>
      <c r="AF17" s="259"/>
      <c r="AG17" s="259"/>
      <c r="AH17" s="259">
        <v>0</v>
      </c>
      <c r="AI17" s="259"/>
      <c r="AJ17" s="259"/>
      <c r="AK17" s="259"/>
      <c r="AL17" s="259"/>
      <c r="AM17" s="259">
        <v>0</v>
      </c>
      <c r="AN17" s="259"/>
      <c r="AO17" s="259"/>
      <c r="AP17" s="259"/>
      <c r="AQ17" s="259"/>
      <c r="AR17" s="259">
        <v>1</v>
      </c>
      <c r="AS17" s="259"/>
      <c r="AT17" s="259"/>
      <c r="AU17" s="259">
        <v>1</v>
      </c>
      <c r="AV17" s="259"/>
      <c r="AW17" s="259"/>
      <c r="AX17" s="259">
        <v>0</v>
      </c>
      <c r="AY17" s="259"/>
      <c r="AZ17" s="259"/>
      <c r="BA17" s="259">
        <v>0</v>
      </c>
      <c r="BB17" s="259"/>
      <c r="BC17" s="259"/>
    </row>
    <row r="18" spans="1:55" ht="19.5" customHeight="1">
      <c r="A18" s="254" t="s">
        <v>68</v>
      </c>
      <c r="B18" s="254"/>
      <c r="C18" s="254"/>
      <c r="D18" s="254"/>
      <c r="E18" s="254"/>
      <c r="F18" s="254"/>
      <c r="G18" s="255"/>
      <c r="H18" s="287">
        <v>4</v>
      </c>
      <c r="I18" s="259"/>
      <c r="J18" s="259"/>
      <c r="K18" s="259">
        <v>0</v>
      </c>
      <c r="L18" s="259"/>
      <c r="M18" s="259"/>
      <c r="N18" s="259">
        <v>0</v>
      </c>
      <c r="O18" s="259"/>
      <c r="P18" s="259"/>
      <c r="Q18" s="259">
        <v>0</v>
      </c>
      <c r="R18" s="259"/>
      <c r="S18" s="259"/>
      <c r="T18" s="259">
        <v>0</v>
      </c>
      <c r="U18" s="259"/>
      <c r="V18" s="259"/>
      <c r="W18" s="259">
        <v>4</v>
      </c>
      <c r="X18" s="259"/>
      <c r="Y18" s="259"/>
      <c r="Z18" s="259">
        <v>29</v>
      </c>
      <c r="AA18" s="259"/>
      <c r="AB18" s="259"/>
      <c r="AC18" s="259"/>
      <c r="AD18" s="259"/>
      <c r="AE18" s="259">
        <v>0</v>
      </c>
      <c r="AF18" s="259"/>
      <c r="AG18" s="259"/>
      <c r="AH18" s="259">
        <v>0</v>
      </c>
      <c r="AI18" s="259"/>
      <c r="AJ18" s="259"/>
      <c r="AK18" s="259"/>
      <c r="AL18" s="259"/>
      <c r="AM18" s="259">
        <v>0</v>
      </c>
      <c r="AN18" s="259"/>
      <c r="AO18" s="259"/>
      <c r="AP18" s="259"/>
      <c r="AQ18" s="259"/>
      <c r="AR18" s="259">
        <v>0</v>
      </c>
      <c r="AS18" s="260"/>
      <c r="AT18" s="260"/>
      <c r="AU18" s="259">
        <v>0</v>
      </c>
      <c r="AV18" s="259"/>
      <c r="AW18" s="259"/>
      <c r="AX18" s="259">
        <v>1</v>
      </c>
      <c r="AY18" s="259"/>
      <c r="AZ18" s="259"/>
      <c r="BA18" s="259">
        <v>0</v>
      </c>
      <c r="BB18" s="259"/>
      <c r="BC18" s="259"/>
    </row>
    <row r="19" spans="1:55" ht="19.5" customHeight="1">
      <c r="A19" s="254" t="s">
        <v>69</v>
      </c>
      <c r="B19" s="254"/>
      <c r="C19" s="254"/>
      <c r="D19" s="254"/>
      <c r="E19" s="254"/>
      <c r="F19" s="254"/>
      <c r="G19" s="255"/>
      <c r="H19" s="287">
        <v>4</v>
      </c>
      <c r="I19" s="259"/>
      <c r="J19" s="259"/>
      <c r="K19" s="259">
        <v>3</v>
      </c>
      <c r="L19" s="259"/>
      <c r="M19" s="259"/>
      <c r="N19" s="259">
        <v>0</v>
      </c>
      <c r="O19" s="259"/>
      <c r="P19" s="259"/>
      <c r="Q19" s="259">
        <v>0</v>
      </c>
      <c r="R19" s="259"/>
      <c r="S19" s="259"/>
      <c r="T19" s="259">
        <v>0</v>
      </c>
      <c r="U19" s="259"/>
      <c r="V19" s="259"/>
      <c r="W19" s="259">
        <v>1</v>
      </c>
      <c r="X19" s="259"/>
      <c r="Y19" s="259"/>
      <c r="Z19" s="259">
        <v>9534</v>
      </c>
      <c r="AA19" s="259"/>
      <c r="AB19" s="259"/>
      <c r="AC19" s="259"/>
      <c r="AD19" s="259"/>
      <c r="AE19" s="259">
        <v>3</v>
      </c>
      <c r="AF19" s="259"/>
      <c r="AG19" s="259"/>
      <c r="AH19" s="259">
        <v>204</v>
      </c>
      <c r="AI19" s="259"/>
      <c r="AJ19" s="259"/>
      <c r="AK19" s="259"/>
      <c r="AL19" s="259"/>
      <c r="AM19" s="259">
        <v>0</v>
      </c>
      <c r="AN19" s="259"/>
      <c r="AO19" s="259"/>
      <c r="AP19" s="259"/>
      <c r="AQ19" s="259"/>
      <c r="AR19" s="259">
        <v>1</v>
      </c>
      <c r="AS19" s="259"/>
      <c r="AT19" s="259"/>
      <c r="AU19" s="259">
        <v>1</v>
      </c>
      <c r="AV19" s="259"/>
      <c r="AW19" s="259"/>
      <c r="AX19" s="259">
        <v>0</v>
      </c>
      <c r="AY19" s="259"/>
      <c r="AZ19" s="259"/>
      <c r="BA19" s="259">
        <v>0</v>
      </c>
      <c r="BB19" s="259"/>
      <c r="BC19" s="259"/>
    </row>
    <row r="20" spans="1:55" ht="19.5" customHeight="1">
      <c r="A20" s="254" t="s">
        <v>70</v>
      </c>
      <c r="B20" s="254"/>
      <c r="C20" s="254"/>
      <c r="D20" s="254"/>
      <c r="E20" s="254"/>
      <c r="F20" s="254"/>
      <c r="G20" s="255"/>
      <c r="H20" s="287">
        <v>2</v>
      </c>
      <c r="I20" s="259"/>
      <c r="J20" s="259"/>
      <c r="K20" s="259">
        <v>0</v>
      </c>
      <c r="L20" s="259"/>
      <c r="M20" s="259"/>
      <c r="N20" s="259">
        <v>0</v>
      </c>
      <c r="O20" s="259"/>
      <c r="P20" s="259"/>
      <c r="Q20" s="259">
        <v>1</v>
      </c>
      <c r="R20" s="259"/>
      <c r="S20" s="259"/>
      <c r="T20" s="259">
        <v>0</v>
      </c>
      <c r="U20" s="259"/>
      <c r="V20" s="259"/>
      <c r="W20" s="259">
        <v>1</v>
      </c>
      <c r="X20" s="259"/>
      <c r="Y20" s="259"/>
      <c r="Z20" s="259">
        <v>75</v>
      </c>
      <c r="AA20" s="259"/>
      <c r="AB20" s="259"/>
      <c r="AC20" s="259"/>
      <c r="AD20" s="259"/>
      <c r="AE20" s="259">
        <v>0</v>
      </c>
      <c r="AF20" s="259"/>
      <c r="AG20" s="259"/>
      <c r="AH20" s="259">
        <v>0</v>
      </c>
      <c r="AI20" s="259"/>
      <c r="AJ20" s="259"/>
      <c r="AK20" s="259"/>
      <c r="AL20" s="259"/>
      <c r="AM20" s="259">
        <v>0</v>
      </c>
      <c r="AN20" s="259"/>
      <c r="AO20" s="259"/>
      <c r="AP20" s="259"/>
      <c r="AQ20" s="259"/>
      <c r="AR20" s="259">
        <v>0</v>
      </c>
      <c r="AS20" s="259"/>
      <c r="AT20" s="259"/>
      <c r="AU20" s="259">
        <v>0</v>
      </c>
      <c r="AV20" s="259"/>
      <c r="AW20" s="259"/>
      <c r="AX20" s="259">
        <v>0</v>
      </c>
      <c r="AY20" s="259"/>
      <c r="AZ20" s="259"/>
      <c r="BA20" s="259">
        <v>0</v>
      </c>
      <c r="BB20" s="259"/>
      <c r="BC20" s="259"/>
    </row>
    <row r="21" spans="1:55" ht="19.5" customHeight="1">
      <c r="A21" s="254" t="s">
        <v>71</v>
      </c>
      <c r="B21" s="254"/>
      <c r="C21" s="254"/>
      <c r="D21" s="254"/>
      <c r="E21" s="254"/>
      <c r="F21" s="254"/>
      <c r="G21" s="255"/>
      <c r="H21" s="287">
        <v>4</v>
      </c>
      <c r="I21" s="259"/>
      <c r="J21" s="259"/>
      <c r="K21" s="259">
        <v>0</v>
      </c>
      <c r="L21" s="259"/>
      <c r="M21" s="259"/>
      <c r="N21" s="259">
        <v>0</v>
      </c>
      <c r="O21" s="259"/>
      <c r="P21" s="259"/>
      <c r="Q21" s="259">
        <v>0</v>
      </c>
      <c r="R21" s="259"/>
      <c r="S21" s="259"/>
      <c r="T21" s="259">
        <v>0</v>
      </c>
      <c r="U21" s="259"/>
      <c r="V21" s="259"/>
      <c r="W21" s="259">
        <v>4</v>
      </c>
      <c r="X21" s="259"/>
      <c r="Y21" s="259"/>
      <c r="Z21" s="259">
        <v>1</v>
      </c>
      <c r="AA21" s="259"/>
      <c r="AB21" s="259"/>
      <c r="AC21" s="259"/>
      <c r="AD21" s="259"/>
      <c r="AE21" s="259">
        <v>0</v>
      </c>
      <c r="AF21" s="259"/>
      <c r="AG21" s="259"/>
      <c r="AH21" s="259">
        <v>0</v>
      </c>
      <c r="AI21" s="259"/>
      <c r="AJ21" s="259"/>
      <c r="AK21" s="259"/>
      <c r="AL21" s="259"/>
      <c r="AM21" s="259">
        <v>0</v>
      </c>
      <c r="AN21" s="259"/>
      <c r="AO21" s="259"/>
      <c r="AP21" s="259"/>
      <c r="AQ21" s="259"/>
      <c r="AR21" s="259">
        <v>0</v>
      </c>
      <c r="AS21" s="260"/>
      <c r="AT21" s="260"/>
      <c r="AU21" s="259">
        <v>0</v>
      </c>
      <c r="AV21" s="259"/>
      <c r="AW21" s="259"/>
      <c r="AX21" s="259">
        <v>0</v>
      </c>
      <c r="AY21" s="259"/>
      <c r="AZ21" s="259"/>
      <c r="BA21" s="259">
        <v>0</v>
      </c>
      <c r="BB21" s="259"/>
      <c r="BC21" s="259"/>
    </row>
    <row r="22" spans="1:55" ht="19.5" customHeight="1">
      <c r="A22" s="254" t="s">
        <v>72</v>
      </c>
      <c r="B22" s="254"/>
      <c r="C22" s="254"/>
      <c r="D22" s="254"/>
      <c r="E22" s="254"/>
      <c r="F22" s="254"/>
      <c r="G22" s="255"/>
      <c r="H22" s="287">
        <v>2</v>
      </c>
      <c r="I22" s="259"/>
      <c r="J22" s="259"/>
      <c r="K22" s="259">
        <v>2</v>
      </c>
      <c r="L22" s="259"/>
      <c r="M22" s="259"/>
      <c r="N22" s="259">
        <v>0</v>
      </c>
      <c r="O22" s="259"/>
      <c r="P22" s="259"/>
      <c r="Q22" s="259">
        <v>0</v>
      </c>
      <c r="R22" s="259"/>
      <c r="S22" s="259"/>
      <c r="T22" s="259">
        <v>0</v>
      </c>
      <c r="U22" s="259"/>
      <c r="V22" s="259"/>
      <c r="W22" s="259">
        <v>0</v>
      </c>
      <c r="X22" s="259"/>
      <c r="Y22" s="259"/>
      <c r="Z22" s="259">
        <v>9413</v>
      </c>
      <c r="AA22" s="259"/>
      <c r="AB22" s="259"/>
      <c r="AC22" s="259"/>
      <c r="AD22" s="259"/>
      <c r="AE22" s="259">
        <v>6</v>
      </c>
      <c r="AF22" s="259"/>
      <c r="AG22" s="259"/>
      <c r="AH22" s="259">
        <v>288</v>
      </c>
      <c r="AI22" s="259"/>
      <c r="AJ22" s="259"/>
      <c r="AK22" s="259"/>
      <c r="AL22" s="259"/>
      <c r="AM22" s="259">
        <v>0</v>
      </c>
      <c r="AN22" s="259"/>
      <c r="AO22" s="259"/>
      <c r="AP22" s="259"/>
      <c r="AQ22" s="259"/>
      <c r="AR22" s="259">
        <v>6</v>
      </c>
      <c r="AS22" s="259"/>
      <c r="AT22" s="259"/>
      <c r="AU22" s="259">
        <v>15</v>
      </c>
      <c r="AV22" s="259"/>
      <c r="AW22" s="259"/>
      <c r="AX22" s="259">
        <v>0</v>
      </c>
      <c r="AY22" s="259"/>
      <c r="AZ22" s="259"/>
      <c r="BA22" s="259">
        <v>0</v>
      </c>
      <c r="BB22" s="259"/>
      <c r="BC22" s="259"/>
    </row>
    <row r="23" spans="1:55" ht="19.5" customHeight="1">
      <c r="A23" s="254" t="s">
        <v>73</v>
      </c>
      <c r="B23" s="254"/>
      <c r="C23" s="254"/>
      <c r="D23" s="254"/>
      <c r="E23" s="254"/>
      <c r="F23" s="254"/>
      <c r="G23" s="255"/>
      <c r="H23" s="287">
        <v>1</v>
      </c>
      <c r="I23" s="259"/>
      <c r="J23" s="259"/>
      <c r="K23" s="259">
        <v>0</v>
      </c>
      <c r="L23" s="259"/>
      <c r="M23" s="259"/>
      <c r="N23" s="259">
        <v>0</v>
      </c>
      <c r="O23" s="259"/>
      <c r="P23" s="259"/>
      <c r="Q23" s="259">
        <v>0</v>
      </c>
      <c r="R23" s="259"/>
      <c r="S23" s="259"/>
      <c r="T23" s="259">
        <v>0</v>
      </c>
      <c r="U23" s="259"/>
      <c r="V23" s="259"/>
      <c r="W23" s="259">
        <v>1</v>
      </c>
      <c r="X23" s="259"/>
      <c r="Y23" s="259"/>
      <c r="Z23" s="259">
        <v>49</v>
      </c>
      <c r="AA23" s="259"/>
      <c r="AB23" s="259"/>
      <c r="AC23" s="259"/>
      <c r="AD23" s="259"/>
      <c r="AE23" s="259">
        <v>0</v>
      </c>
      <c r="AF23" s="259"/>
      <c r="AG23" s="259"/>
      <c r="AH23" s="259">
        <v>0</v>
      </c>
      <c r="AI23" s="259"/>
      <c r="AJ23" s="259"/>
      <c r="AK23" s="259"/>
      <c r="AL23" s="259"/>
      <c r="AM23" s="259">
        <v>0</v>
      </c>
      <c r="AN23" s="259"/>
      <c r="AO23" s="259"/>
      <c r="AP23" s="259"/>
      <c r="AQ23" s="259"/>
      <c r="AR23" s="259">
        <v>0</v>
      </c>
      <c r="AS23" s="260"/>
      <c r="AT23" s="260"/>
      <c r="AU23" s="259">
        <v>0</v>
      </c>
      <c r="AV23" s="259"/>
      <c r="AW23" s="259"/>
      <c r="AX23" s="259">
        <v>0</v>
      </c>
      <c r="AY23" s="259"/>
      <c r="AZ23" s="259"/>
      <c r="BA23" s="259">
        <v>0</v>
      </c>
      <c r="BB23" s="259"/>
      <c r="BC23" s="259"/>
    </row>
    <row r="24" spans="1:55" ht="19.5" customHeight="1">
      <c r="A24" s="254" t="s">
        <v>74</v>
      </c>
      <c r="B24" s="254"/>
      <c r="C24" s="254"/>
      <c r="D24" s="254"/>
      <c r="E24" s="254"/>
      <c r="F24" s="254"/>
      <c r="G24" s="255"/>
      <c r="H24" s="287">
        <v>2</v>
      </c>
      <c r="I24" s="259"/>
      <c r="J24" s="259"/>
      <c r="K24" s="259">
        <v>0</v>
      </c>
      <c r="L24" s="259"/>
      <c r="M24" s="259"/>
      <c r="N24" s="259">
        <v>0</v>
      </c>
      <c r="O24" s="259"/>
      <c r="P24" s="259"/>
      <c r="Q24" s="259">
        <v>0</v>
      </c>
      <c r="R24" s="259"/>
      <c r="S24" s="259"/>
      <c r="T24" s="259">
        <v>1</v>
      </c>
      <c r="U24" s="259"/>
      <c r="V24" s="259"/>
      <c r="W24" s="259">
        <v>1</v>
      </c>
      <c r="X24" s="259"/>
      <c r="Y24" s="259"/>
      <c r="Z24" s="259">
        <v>26</v>
      </c>
      <c r="AA24" s="259"/>
      <c r="AB24" s="259"/>
      <c r="AC24" s="259"/>
      <c r="AD24" s="259"/>
      <c r="AE24" s="259">
        <v>0</v>
      </c>
      <c r="AF24" s="259"/>
      <c r="AG24" s="259"/>
      <c r="AH24" s="259">
        <v>0</v>
      </c>
      <c r="AI24" s="259"/>
      <c r="AJ24" s="259"/>
      <c r="AK24" s="259"/>
      <c r="AL24" s="259"/>
      <c r="AM24" s="259">
        <v>0</v>
      </c>
      <c r="AN24" s="259"/>
      <c r="AO24" s="259"/>
      <c r="AP24" s="259"/>
      <c r="AQ24" s="259"/>
      <c r="AR24" s="259">
        <v>0</v>
      </c>
      <c r="AS24" s="260"/>
      <c r="AT24" s="260"/>
      <c r="AU24" s="259">
        <v>0</v>
      </c>
      <c r="AV24" s="259"/>
      <c r="AW24" s="259"/>
      <c r="AX24" s="259">
        <v>0</v>
      </c>
      <c r="AY24" s="259"/>
      <c r="AZ24" s="259"/>
      <c r="BA24" s="259">
        <v>0</v>
      </c>
      <c r="BB24" s="259"/>
      <c r="BC24" s="259"/>
    </row>
    <row r="25" spans="1:55" ht="19.5" customHeight="1">
      <c r="A25" s="254" t="s">
        <v>75</v>
      </c>
      <c r="B25" s="254"/>
      <c r="C25" s="254"/>
      <c r="D25" s="254"/>
      <c r="E25" s="254"/>
      <c r="F25" s="254"/>
      <c r="G25" s="255"/>
      <c r="H25" s="287">
        <v>0</v>
      </c>
      <c r="I25" s="259"/>
      <c r="J25" s="259"/>
      <c r="K25" s="259">
        <v>0</v>
      </c>
      <c r="L25" s="259"/>
      <c r="M25" s="259"/>
      <c r="N25" s="259">
        <v>0</v>
      </c>
      <c r="O25" s="259"/>
      <c r="P25" s="259"/>
      <c r="Q25" s="259">
        <v>0</v>
      </c>
      <c r="R25" s="259"/>
      <c r="S25" s="259"/>
      <c r="T25" s="259">
        <v>0</v>
      </c>
      <c r="U25" s="259"/>
      <c r="V25" s="259"/>
      <c r="W25" s="259">
        <v>0</v>
      </c>
      <c r="X25" s="259"/>
      <c r="Y25" s="259"/>
      <c r="Z25" s="259">
        <v>0</v>
      </c>
      <c r="AA25" s="259"/>
      <c r="AB25" s="259"/>
      <c r="AC25" s="259"/>
      <c r="AD25" s="259"/>
      <c r="AE25" s="259">
        <v>0</v>
      </c>
      <c r="AF25" s="259"/>
      <c r="AG25" s="259"/>
      <c r="AH25" s="259">
        <v>0</v>
      </c>
      <c r="AI25" s="259"/>
      <c r="AJ25" s="259"/>
      <c r="AK25" s="259"/>
      <c r="AL25" s="259"/>
      <c r="AM25" s="259">
        <v>0</v>
      </c>
      <c r="AN25" s="259"/>
      <c r="AO25" s="259"/>
      <c r="AP25" s="259"/>
      <c r="AQ25" s="259"/>
      <c r="AR25" s="259">
        <v>0</v>
      </c>
      <c r="AS25" s="259"/>
      <c r="AT25" s="259"/>
      <c r="AU25" s="259">
        <v>0</v>
      </c>
      <c r="AV25" s="259"/>
      <c r="AW25" s="259"/>
      <c r="AX25" s="259">
        <v>0</v>
      </c>
      <c r="AY25" s="259"/>
      <c r="AZ25" s="259"/>
      <c r="BA25" s="259">
        <v>0</v>
      </c>
      <c r="BB25" s="259"/>
      <c r="BC25" s="259"/>
    </row>
    <row r="26" spans="1:55" ht="9.75" customHeight="1" thickBot="1">
      <c r="A26" s="37"/>
      <c r="B26" s="37"/>
      <c r="C26" s="37"/>
      <c r="D26" s="37"/>
      <c r="E26" s="37"/>
      <c r="F26" s="37"/>
      <c r="G26" s="38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  <c r="AN26" s="45"/>
      <c r="AO26" s="45"/>
      <c r="AP26" s="45"/>
      <c r="AQ26" s="45"/>
      <c r="AR26" s="45"/>
      <c r="AS26" s="45"/>
      <c r="AT26" s="45"/>
      <c r="AU26" s="44"/>
      <c r="AV26" s="44"/>
      <c r="AW26" s="44"/>
      <c r="AX26" s="44"/>
      <c r="AY26" s="44"/>
      <c r="AZ26" s="44"/>
      <c r="BA26" s="44"/>
      <c r="BB26" s="44"/>
      <c r="BC26" s="44"/>
    </row>
    <row r="27" spans="1:55" ht="9.75" customHeight="1">
      <c r="A27" s="10"/>
      <c r="B27" s="252" t="s">
        <v>76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9.75" customHeight="1">
      <c r="A28" s="10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</sheetData>
  <mergeCells count="258">
    <mergeCell ref="W10:Y10"/>
    <mergeCell ref="Z10:AD10"/>
    <mergeCell ref="AE10:AG10"/>
    <mergeCell ref="AH10:AL10"/>
    <mergeCell ref="AM10:AQ10"/>
    <mergeCell ref="AR10:AT10"/>
    <mergeCell ref="A10:G10"/>
    <mergeCell ref="H10:J10"/>
    <mergeCell ref="K10:M10"/>
    <mergeCell ref="N10:P10"/>
    <mergeCell ref="Q10:S10"/>
    <mergeCell ref="T10:V10"/>
    <mergeCell ref="AE8:AG8"/>
    <mergeCell ref="AH8:AL8"/>
    <mergeCell ref="AM8:AQ8"/>
    <mergeCell ref="AR8:AT8"/>
    <mergeCell ref="AU8:AW8"/>
    <mergeCell ref="H8:J8"/>
    <mergeCell ref="K8:M8"/>
    <mergeCell ref="N8:P8"/>
    <mergeCell ref="Q8:S8"/>
    <mergeCell ref="T8:V8"/>
    <mergeCell ref="W8:Y8"/>
    <mergeCell ref="A8:G8"/>
    <mergeCell ref="AU10:AW10"/>
    <mergeCell ref="AX10:AZ10"/>
    <mergeCell ref="BA10:BC10"/>
    <mergeCell ref="A1:BC1"/>
    <mergeCell ref="H3:Y3"/>
    <mergeCell ref="Z3:AD4"/>
    <mergeCell ref="AE3:AG4"/>
    <mergeCell ref="AH3:AQ3"/>
    <mergeCell ref="AR3:AT4"/>
    <mergeCell ref="AU3:AW4"/>
    <mergeCell ref="AX3:AZ4"/>
    <mergeCell ref="BA3:BC4"/>
    <mergeCell ref="H4:J4"/>
    <mergeCell ref="K4:M4"/>
    <mergeCell ref="N4:P4"/>
    <mergeCell ref="Q4:S4"/>
    <mergeCell ref="T4:V4"/>
    <mergeCell ref="W4:Y4"/>
    <mergeCell ref="AH4:AL4"/>
    <mergeCell ref="AM4:AQ4"/>
    <mergeCell ref="AX8:AZ8"/>
    <mergeCell ref="BA8:BC8"/>
    <mergeCell ref="Z8:AD8"/>
    <mergeCell ref="AU12:AW12"/>
    <mergeCell ref="AX12:AZ12"/>
    <mergeCell ref="BA12:BC12"/>
    <mergeCell ref="A6:G6"/>
    <mergeCell ref="H6:J6"/>
    <mergeCell ref="K6:M6"/>
    <mergeCell ref="N6:P6"/>
    <mergeCell ref="Q6:S6"/>
    <mergeCell ref="T6:V6"/>
    <mergeCell ref="W6:Y6"/>
    <mergeCell ref="Z6:AD6"/>
    <mergeCell ref="AE6:AG6"/>
    <mergeCell ref="AH6:AL6"/>
    <mergeCell ref="AM6:AQ6"/>
    <mergeCell ref="AR6:AT6"/>
    <mergeCell ref="AU6:AW6"/>
    <mergeCell ref="AX6:AZ6"/>
    <mergeCell ref="BA6:BC6"/>
    <mergeCell ref="A12:G12"/>
    <mergeCell ref="H12:J12"/>
    <mergeCell ref="K12:M12"/>
    <mergeCell ref="N12:P12"/>
    <mergeCell ref="Q12:S12"/>
    <mergeCell ref="T12:V12"/>
    <mergeCell ref="W14:Y14"/>
    <mergeCell ref="Z14:AD14"/>
    <mergeCell ref="AE14:AG14"/>
    <mergeCell ref="AH12:AL12"/>
    <mergeCell ref="AM12:AQ12"/>
    <mergeCell ref="AR12:AT12"/>
    <mergeCell ref="W12:Y12"/>
    <mergeCell ref="Z12:AD12"/>
    <mergeCell ref="AE12:AG12"/>
    <mergeCell ref="AH14:AL14"/>
    <mergeCell ref="AM14:AQ14"/>
    <mergeCell ref="AR14:AT14"/>
    <mergeCell ref="AU14:AW14"/>
    <mergeCell ref="AX14:AZ14"/>
    <mergeCell ref="BA14:BC14"/>
    <mergeCell ref="A15:G15"/>
    <mergeCell ref="H15:J15"/>
    <mergeCell ref="K15:M15"/>
    <mergeCell ref="N15:P15"/>
    <mergeCell ref="Q15:S15"/>
    <mergeCell ref="T15:V15"/>
    <mergeCell ref="W15:Y15"/>
    <mergeCell ref="Z15:AD15"/>
    <mergeCell ref="AE15:AG15"/>
    <mergeCell ref="AH15:AL15"/>
    <mergeCell ref="AM15:AQ15"/>
    <mergeCell ref="AR15:AT15"/>
    <mergeCell ref="AU15:AW15"/>
    <mergeCell ref="AX15:AZ15"/>
    <mergeCell ref="BA15:BC15"/>
    <mergeCell ref="A14:G14"/>
    <mergeCell ref="H14:J14"/>
    <mergeCell ref="K14:M14"/>
    <mergeCell ref="N14:P14"/>
    <mergeCell ref="Q14:S14"/>
    <mergeCell ref="T14:V14"/>
    <mergeCell ref="AU16:AW16"/>
    <mergeCell ref="AX16:AZ16"/>
    <mergeCell ref="BA16:BC16"/>
    <mergeCell ref="A17:G17"/>
    <mergeCell ref="H17:J17"/>
    <mergeCell ref="K17:M17"/>
    <mergeCell ref="N17:P17"/>
    <mergeCell ref="Q17:S17"/>
    <mergeCell ref="T17:V17"/>
    <mergeCell ref="W17:Y17"/>
    <mergeCell ref="Z17:AD17"/>
    <mergeCell ref="AE17:AG17"/>
    <mergeCell ref="AH17:AL17"/>
    <mergeCell ref="AM17:AQ17"/>
    <mergeCell ref="AR17:AT17"/>
    <mergeCell ref="AU17:AW17"/>
    <mergeCell ref="AX17:AZ17"/>
    <mergeCell ref="BA17:BC17"/>
    <mergeCell ref="A16:G16"/>
    <mergeCell ref="H16:J16"/>
    <mergeCell ref="K16:M16"/>
    <mergeCell ref="N16:P16"/>
    <mergeCell ref="Q16:S16"/>
    <mergeCell ref="T16:V16"/>
    <mergeCell ref="W18:Y18"/>
    <mergeCell ref="Z18:AD18"/>
    <mergeCell ref="AE18:AG18"/>
    <mergeCell ref="AH16:AL16"/>
    <mergeCell ref="AM16:AQ16"/>
    <mergeCell ref="AR16:AT16"/>
    <mergeCell ref="W16:Y16"/>
    <mergeCell ref="Z16:AD16"/>
    <mergeCell ref="AE16:AG16"/>
    <mergeCell ref="AH18:AL18"/>
    <mergeCell ref="AM18:AQ18"/>
    <mergeCell ref="AR18:AT18"/>
    <mergeCell ref="AU18:AW18"/>
    <mergeCell ref="AX18:AZ18"/>
    <mergeCell ref="BA18:BC18"/>
    <mergeCell ref="A19:G19"/>
    <mergeCell ref="H19:J19"/>
    <mergeCell ref="K19:M19"/>
    <mergeCell ref="N19:P19"/>
    <mergeCell ref="Q19:S19"/>
    <mergeCell ref="T19:V19"/>
    <mergeCell ref="W19:Y19"/>
    <mergeCell ref="Z19:AD19"/>
    <mergeCell ref="AE19:AG19"/>
    <mergeCell ref="AH19:AL19"/>
    <mergeCell ref="AM19:AQ19"/>
    <mergeCell ref="AR19:AT19"/>
    <mergeCell ref="AU19:AW19"/>
    <mergeCell ref="AX19:AZ19"/>
    <mergeCell ref="BA19:BC19"/>
    <mergeCell ref="A18:G18"/>
    <mergeCell ref="H18:J18"/>
    <mergeCell ref="K18:M18"/>
    <mergeCell ref="N18:P18"/>
    <mergeCell ref="Q18:S18"/>
    <mergeCell ref="T18:V18"/>
    <mergeCell ref="AU20:AW20"/>
    <mergeCell ref="AX20:AZ20"/>
    <mergeCell ref="BA20:BC20"/>
    <mergeCell ref="A21:G21"/>
    <mergeCell ref="H21:J21"/>
    <mergeCell ref="K21:M21"/>
    <mergeCell ref="N21:P21"/>
    <mergeCell ref="Q21:S21"/>
    <mergeCell ref="T21:V21"/>
    <mergeCell ref="W21:Y21"/>
    <mergeCell ref="Z21:AD21"/>
    <mergeCell ref="AE21:AG21"/>
    <mergeCell ref="AH21:AL21"/>
    <mergeCell ref="AM21:AQ21"/>
    <mergeCell ref="AR21:AT21"/>
    <mergeCell ref="AU21:AW21"/>
    <mergeCell ref="AX21:AZ21"/>
    <mergeCell ref="BA21:BC21"/>
    <mergeCell ref="A20:G20"/>
    <mergeCell ref="H20:J20"/>
    <mergeCell ref="K20:M20"/>
    <mergeCell ref="N20:P20"/>
    <mergeCell ref="Q20:S20"/>
    <mergeCell ref="T20:V20"/>
    <mergeCell ref="W22:Y22"/>
    <mergeCell ref="Z22:AD22"/>
    <mergeCell ref="AE22:AG22"/>
    <mergeCell ref="AH20:AL20"/>
    <mergeCell ref="AM20:AQ20"/>
    <mergeCell ref="AR20:AT20"/>
    <mergeCell ref="W20:Y20"/>
    <mergeCell ref="Z20:AD20"/>
    <mergeCell ref="AE20:AG20"/>
    <mergeCell ref="AH22:AL22"/>
    <mergeCell ref="AM22:AQ22"/>
    <mergeCell ref="AR22:AT22"/>
    <mergeCell ref="AU22:AW22"/>
    <mergeCell ref="AX22:AZ22"/>
    <mergeCell ref="BA22:BC22"/>
    <mergeCell ref="A23:G23"/>
    <mergeCell ref="H23:J23"/>
    <mergeCell ref="K23:M23"/>
    <mergeCell ref="N23:P23"/>
    <mergeCell ref="Q23:S23"/>
    <mergeCell ref="T23:V23"/>
    <mergeCell ref="W23:Y23"/>
    <mergeCell ref="Z23:AD23"/>
    <mergeCell ref="AE23:AG23"/>
    <mergeCell ref="AH23:AL23"/>
    <mergeCell ref="AM23:AQ23"/>
    <mergeCell ref="AR23:AT23"/>
    <mergeCell ref="AU23:AW23"/>
    <mergeCell ref="AX23:AZ23"/>
    <mergeCell ref="BA23:BC23"/>
    <mergeCell ref="A22:G22"/>
    <mergeCell ref="H22:J22"/>
    <mergeCell ref="K22:M22"/>
    <mergeCell ref="N22:P22"/>
    <mergeCell ref="Q22:S22"/>
    <mergeCell ref="T22:V22"/>
    <mergeCell ref="AX24:AZ24"/>
    <mergeCell ref="BA24:BC24"/>
    <mergeCell ref="A25:G25"/>
    <mergeCell ref="H25:J25"/>
    <mergeCell ref="K25:M25"/>
    <mergeCell ref="N25:P25"/>
    <mergeCell ref="Q25:S25"/>
    <mergeCell ref="T25:V25"/>
    <mergeCell ref="W25:Y25"/>
    <mergeCell ref="Z25:AD25"/>
    <mergeCell ref="BA25:BC25"/>
    <mergeCell ref="AX25:AZ25"/>
    <mergeCell ref="A24:G24"/>
    <mergeCell ref="H24:J24"/>
    <mergeCell ref="K24:M24"/>
    <mergeCell ref="N24:P24"/>
    <mergeCell ref="Q24:S24"/>
    <mergeCell ref="T24:V24"/>
    <mergeCell ref="W24:Y24"/>
    <mergeCell ref="Z24:AD24"/>
    <mergeCell ref="AE24:AG24"/>
    <mergeCell ref="B27:AB28"/>
    <mergeCell ref="AE25:AG25"/>
    <mergeCell ref="AH25:AL25"/>
    <mergeCell ref="AM25:AQ25"/>
    <mergeCell ref="AR25:AT25"/>
    <mergeCell ref="AU25:AW25"/>
    <mergeCell ref="AH24:AL24"/>
    <mergeCell ref="AM24:AQ24"/>
    <mergeCell ref="AR24:AT24"/>
    <mergeCell ref="AU24:AW2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  <colBreaks count="1" manualBreakCount="1">
    <brk id="5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zoomScaleNormal="100" workbookViewId="0">
      <selection sqref="A1:AX1"/>
    </sheetView>
  </sheetViews>
  <sheetFormatPr defaultColWidth="1.625" defaultRowHeight="9.9499999999999993" customHeight="1"/>
  <cols>
    <col min="1" max="3" width="1.25" style="10" customWidth="1"/>
    <col min="4" max="10" width="1.375" style="10" customWidth="1"/>
    <col min="11" max="14" width="1.625" style="10"/>
    <col min="15" max="21" width="2" style="10" customWidth="1"/>
    <col min="22" max="22" width="2.25" style="10" customWidth="1"/>
    <col min="23" max="32" width="2" style="10" customWidth="1"/>
    <col min="33" max="35" width="2.125" style="10" customWidth="1"/>
    <col min="36" max="41" width="2" style="10" customWidth="1"/>
    <col min="42" max="47" width="2.125" style="10" customWidth="1"/>
    <col min="48" max="50" width="2" style="10" customWidth="1"/>
    <col min="51" max="51" width="3.25" style="10" bestFit="1" customWidth="1"/>
    <col min="52" max="16384" width="1.625" style="10"/>
  </cols>
  <sheetData>
    <row r="1" spans="1:50" ht="19.5" customHeight="1">
      <c r="A1" s="261" t="s">
        <v>175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</row>
    <row r="2" spans="1:50" ht="19.5" customHeight="1" thickBot="1"/>
    <row r="3" spans="1:50" ht="58.5" customHeight="1">
      <c r="A3" s="46"/>
      <c r="B3" s="46"/>
      <c r="C3" s="46"/>
      <c r="D3" s="46"/>
      <c r="E3" s="47"/>
      <c r="F3" s="47"/>
      <c r="G3" s="47"/>
      <c r="H3" s="47"/>
      <c r="I3" s="47"/>
      <c r="J3" s="46"/>
      <c r="K3" s="290" t="s">
        <v>57</v>
      </c>
      <c r="L3" s="291"/>
      <c r="M3" s="291"/>
      <c r="N3" s="291"/>
      <c r="O3" s="290" t="s">
        <v>77</v>
      </c>
      <c r="P3" s="290"/>
      <c r="Q3" s="290"/>
      <c r="R3" s="290" t="s">
        <v>78</v>
      </c>
      <c r="S3" s="290"/>
      <c r="T3" s="290"/>
      <c r="U3" s="290" t="s">
        <v>79</v>
      </c>
      <c r="V3" s="290"/>
      <c r="W3" s="290"/>
      <c r="X3" s="290" t="s">
        <v>80</v>
      </c>
      <c r="Y3" s="290"/>
      <c r="Z3" s="290"/>
      <c r="AA3" s="290" t="s">
        <v>81</v>
      </c>
      <c r="AB3" s="290"/>
      <c r="AC3" s="290"/>
      <c r="AD3" s="290" t="s">
        <v>82</v>
      </c>
      <c r="AE3" s="290"/>
      <c r="AF3" s="290"/>
      <c r="AG3" s="290" t="s">
        <v>83</v>
      </c>
      <c r="AH3" s="290"/>
      <c r="AI3" s="290"/>
      <c r="AJ3" s="290" t="s">
        <v>84</v>
      </c>
      <c r="AK3" s="290"/>
      <c r="AL3" s="290"/>
      <c r="AM3" s="290" t="s">
        <v>85</v>
      </c>
      <c r="AN3" s="290"/>
      <c r="AO3" s="290"/>
      <c r="AP3" s="290" t="s">
        <v>86</v>
      </c>
      <c r="AQ3" s="290"/>
      <c r="AR3" s="290"/>
      <c r="AS3" s="290" t="s">
        <v>87</v>
      </c>
      <c r="AT3" s="290"/>
      <c r="AU3" s="290"/>
      <c r="AV3" s="292" t="s">
        <v>11</v>
      </c>
      <c r="AW3" s="293"/>
      <c r="AX3" s="293"/>
    </row>
    <row r="4" spans="1:50" ht="9.9499999999999993" customHeight="1">
      <c r="A4" s="48"/>
      <c r="B4" s="120"/>
      <c r="C4" s="120"/>
      <c r="D4" s="120"/>
      <c r="E4" s="120"/>
      <c r="F4" s="48"/>
      <c r="G4" s="48"/>
      <c r="H4" s="48"/>
      <c r="I4" s="48"/>
      <c r="J4" s="49"/>
      <c r="K4" s="82"/>
      <c r="L4" s="82"/>
      <c r="M4" s="82"/>
      <c r="N4" s="82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  <c r="AW4" s="51"/>
      <c r="AX4" s="51"/>
    </row>
    <row r="5" spans="1:50" ht="19.5" customHeight="1">
      <c r="A5" s="284" t="s">
        <v>228</v>
      </c>
      <c r="B5" s="285"/>
      <c r="C5" s="285"/>
      <c r="D5" s="285"/>
      <c r="E5" s="285"/>
      <c r="F5" s="285"/>
      <c r="G5" s="285"/>
      <c r="H5" s="285"/>
      <c r="I5" s="285"/>
      <c r="J5" s="286"/>
      <c r="K5" s="287">
        <v>8082</v>
      </c>
      <c r="L5" s="288"/>
      <c r="M5" s="288"/>
      <c r="N5" s="288"/>
      <c r="O5" s="289">
        <v>11</v>
      </c>
      <c r="P5" s="289"/>
      <c r="Q5" s="289"/>
      <c r="R5" s="289">
        <v>0</v>
      </c>
      <c r="S5" s="289"/>
      <c r="T5" s="289"/>
      <c r="U5" s="289">
        <v>14</v>
      </c>
      <c r="V5" s="289"/>
      <c r="W5" s="289"/>
      <c r="X5" s="289">
        <v>925</v>
      </c>
      <c r="Y5" s="289"/>
      <c r="Z5" s="289"/>
      <c r="AA5" s="289">
        <v>77</v>
      </c>
      <c r="AB5" s="289"/>
      <c r="AC5" s="289"/>
      <c r="AD5" s="289">
        <v>45</v>
      </c>
      <c r="AE5" s="289"/>
      <c r="AF5" s="289"/>
      <c r="AG5" s="289">
        <v>1097</v>
      </c>
      <c r="AH5" s="289"/>
      <c r="AI5" s="289"/>
      <c r="AJ5" s="289">
        <v>26</v>
      </c>
      <c r="AK5" s="289"/>
      <c r="AL5" s="289"/>
      <c r="AM5" s="289">
        <v>75</v>
      </c>
      <c r="AN5" s="289"/>
      <c r="AO5" s="289"/>
      <c r="AP5" s="289">
        <v>4406</v>
      </c>
      <c r="AQ5" s="289"/>
      <c r="AR5" s="289"/>
      <c r="AS5" s="289">
        <v>1332</v>
      </c>
      <c r="AT5" s="289"/>
      <c r="AU5" s="289"/>
      <c r="AV5" s="289">
        <v>74</v>
      </c>
      <c r="AW5" s="289"/>
      <c r="AX5" s="289"/>
    </row>
    <row r="6" spans="1:50" ht="19.5" customHeight="1">
      <c r="A6" s="284" t="s">
        <v>210</v>
      </c>
      <c r="B6" s="285"/>
      <c r="C6" s="285"/>
      <c r="D6" s="285"/>
      <c r="E6" s="285"/>
      <c r="F6" s="285"/>
      <c r="G6" s="285"/>
      <c r="H6" s="285"/>
      <c r="I6" s="285"/>
      <c r="J6" s="286"/>
      <c r="K6" s="287">
        <v>8001</v>
      </c>
      <c r="L6" s="288"/>
      <c r="M6" s="288"/>
      <c r="N6" s="288"/>
      <c r="O6" s="289">
        <v>22</v>
      </c>
      <c r="P6" s="289"/>
      <c r="Q6" s="289"/>
      <c r="R6" s="289">
        <v>0</v>
      </c>
      <c r="S6" s="289"/>
      <c r="T6" s="289"/>
      <c r="U6" s="289">
        <v>8</v>
      </c>
      <c r="V6" s="289"/>
      <c r="W6" s="289"/>
      <c r="X6" s="289">
        <v>828</v>
      </c>
      <c r="Y6" s="289"/>
      <c r="Z6" s="289"/>
      <c r="AA6" s="289">
        <v>74</v>
      </c>
      <c r="AB6" s="289"/>
      <c r="AC6" s="289"/>
      <c r="AD6" s="289">
        <v>42</v>
      </c>
      <c r="AE6" s="289"/>
      <c r="AF6" s="289"/>
      <c r="AG6" s="289">
        <v>1048</v>
      </c>
      <c r="AH6" s="289"/>
      <c r="AI6" s="289"/>
      <c r="AJ6" s="289">
        <v>28</v>
      </c>
      <c r="AK6" s="289"/>
      <c r="AL6" s="289"/>
      <c r="AM6" s="289">
        <v>68</v>
      </c>
      <c r="AN6" s="289"/>
      <c r="AO6" s="289"/>
      <c r="AP6" s="289">
        <v>4534</v>
      </c>
      <c r="AQ6" s="289"/>
      <c r="AR6" s="289"/>
      <c r="AS6" s="289">
        <v>1303</v>
      </c>
      <c r="AT6" s="289"/>
      <c r="AU6" s="289"/>
      <c r="AV6" s="289">
        <v>46</v>
      </c>
      <c r="AW6" s="289"/>
      <c r="AX6" s="289"/>
    </row>
    <row r="7" spans="1:50" ht="19.5" customHeight="1">
      <c r="A7" s="284" t="s">
        <v>223</v>
      </c>
      <c r="B7" s="285"/>
      <c r="C7" s="285"/>
      <c r="D7" s="285"/>
      <c r="E7" s="285"/>
      <c r="F7" s="285"/>
      <c r="G7" s="285"/>
      <c r="H7" s="285"/>
      <c r="I7" s="285"/>
      <c r="J7" s="286"/>
      <c r="K7" s="287">
        <v>8130</v>
      </c>
      <c r="L7" s="288"/>
      <c r="M7" s="288"/>
      <c r="N7" s="288"/>
      <c r="O7" s="289">
        <v>6</v>
      </c>
      <c r="P7" s="289"/>
      <c r="Q7" s="289"/>
      <c r="R7" s="289" t="s">
        <v>186</v>
      </c>
      <c r="S7" s="289"/>
      <c r="T7" s="289"/>
      <c r="U7" s="289">
        <v>14</v>
      </c>
      <c r="V7" s="289"/>
      <c r="W7" s="289"/>
      <c r="X7" s="289">
        <v>796</v>
      </c>
      <c r="Y7" s="289"/>
      <c r="Z7" s="289"/>
      <c r="AA7" s="289">
        <v>77</v>
      </c>
      <c r="AB7" s="289"/>
      <c r="AC7" s="289"/>
      <c r="AD7" s="289">
        <v>48</v>
      </c>
      <c r="AE7" s="289"/>
      <c r="AF7" s="289"/>
      <c r="AG7" s="289">
        <v>1164</v>
      </c>
      <c r="AH7" s="289"/>
      <c r="AI7" s="289"/>
      <c r="AJ7" s="289">
        <v>29</v>
      </c>
      <c r="AK7" s="289"/>
      <c r="AL7" s="289"/>
      <c r="AM7" s="289">
        <v>74</v>
      </c>
      <c r="AN7" s="289"/>
      <c r="AO7" s="289"/>
      <c r="AP7" s="289">
        <v>4531</v>
      </c>
      <c r="AQ7" s="289"/>
      <c r="AR7" s="289"/>
      <c r="AS7" s="289">
        <v>1344</v>
      </c>
      <c r="AT7" s="289"/>
      <c r="AU7" s="289"/>
      <c r="AV7" s="289">
        <v>47</v>
      </c>
      <c r="AW7" s="289"/>
      <c r="AX7" s="289"/>
    </row>
    <row r="8" spans="1:50" ht="19.5" customHeight="1">
      <c r="A8" s="284" t="s">
        <v>230</v>
      </c>
      <c r="B8" s="285"/>
      <c r="C8" s="285"/>
      <c r="D8" s="285"/>
      <c r="E8" s="285"/>
      <c r="F8" s="285"/>
      <c r="G8" s="285"/>
      <c r="H8" s="285"/>
      <c r="I8" s="285"/>
      <c r="J8" s="286"/>
      <c r="K8" s="287">
        <f>SUM(O8:AX8)</f>
        <v>8241</v>
      </c>
      <c r="L8" s="288"/>
      <c r="M8" s="288"/>
      <c r="N8" s="288"/>
      <c r="O8" s="289">
        <f>SUM(O11:Q22)</f>
        <v>9</v>
      </c>
      <c r="P8" s="289"/>
      <c r="Q8" s="289"/>
      <c r="R8" s="289">
        <f>SUM(R11:T22)</f>
        <v>13</v>
      </c>
      <c r="S8" s="289"/>
      <c r="T8" s="289"/>
      <c r="U8" s="289">
        <f>SUM(U11:W22)</f>
        <v>7</v>
      </c>
      <c r="V8" s="289"/>
      <c r="W8" s="289"/>
      <c r="X8" s="289">
        <f>SUM(X11:Z22)</f>
        <v>774</v>
      </c>
      <c r="Y8" s="289"/>
      <c r="Z8" s="289"/>
      <c r="AA8" s="289">
        <f>SUM(AA11:AC22)</f>
        <v>73</v>
      </c>
      <c r="AB8" s="289"/>
      <c r="AC8" s="289"/>
      <c r="AD8" s="289">
        <f>SUM(AD11:AF22)</f>
        <v>28</v>
      </c>
      <c r="AE8" s="289"/>
      <c r="AF8" s="289"/>
      <c r="AG8" s="289">
        <f>SUM(AG11:AI22)</f>
        <v>1225</v>
      </c>
      <c r="AH8" s="289"/>
      <c r="AI8" s="289"/>
      <c r="AJ8" s="289">
        <f>SUM(AJ11:AL22)</f>
        <v>27</v>
      </c>
      <c r="AK8" s="289"/>
      <c r="AL8" s="289"/>
      <c r="AM8" s="289">
        <f>SUM(AM11:AO22)</f>
        <v>60</v>
      </c>
      <c r="AN8" s="289"/>
      <c r="AO8" s="289"/>
      <c r="AP8" s="289">
        <f>SUM(AP11:AR22)</f>
        <v>4668</v>
      </c>
      <c r="AQ8" s="289"/>
      <c r="AR8" s="289"/>
      <c r="AS8" s="289">
        <f>SUM(AS11:AU22)</f>
        <v>1322</v>
      </c>
      <c r="AT8" s="289"/>
      <c r="AU8" s="289"/>
      <c r="AV8" s="289">
        <f>SUM(AV11:AX22)</f>
        <v>35</v>
      </c>
      <c r="AW8" s="289"/>
      <c r="AX8" s="289"/>
    </row>
    <row r="9" spans="1:50" ht="9.9499999999999993" customHeight="1">
      <c r="A9" s="39"/>
      <c r="B9" s="39"/>
      <c r="C9" s="39"/>
      <c r="D9" s="39"/>
      <c r="E9" s="39"/>
      <c r="F9" s="39"/>
      <c r="G9" s="39"/>
      <c r="H9" s="39"/>
      <c r="I9" s="39"/>
      <c r="J9" s="52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</row>
    <row r="10" spans="1:50" ht="9.9499999999999993" customHeight="1">
      <c r="A10" s="117"/>
      <c r="B10" s="117"/>
      <c r="C10" s="118"/>
      <c r="D10" s="117"/>
      <c r="E10" s="117"/>
      <c r="F10" s="117"/>
      <c r="G10" s="117"/>
      <c r="H10" s="117"/>
      <c r="I10" s="117"/>
      <c r="J10" s="118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</row>
    <row r="11" spans="1:50" ht="19.5" customHeight="1">
      <c r="A11" s="212" t="s">
        <v>88</v>
      </c>
      <c r="B11" s="212"/>
      <c r="C11" s="213"/>
      <c r="D11" s="281" t="s">
        <v>187</v>
      </c>
      <c r="E11" s="282"/>
      <c r="F11" s="282"/>
      <c r="G11" s="282"/>
      <c r="H11" s="282"/>
      <c r="I11" s="282"/>
      <c r="J11" s="283"/>
      <c r="K11" s="287">
        <f>SUM(O11:AX11)</f>
        <v>832</v>
      </c>
      <c r="L11" s="289"/>
      <c r="M11" s="289"/>
      <c r="N11" s="289"/>
      <c r="O11" s="259">
        <v>0</v>
      </c>
      <c r="P11" s="259"/>
      <c r="Q11" s="259"/>
      <c r="R11" s="259">
        <v>0</v>
      </c>
      <c r="S11" s="288"/>
      <c r="T11" s="288"/>
      <c r="U11" s="259">
        <v>1</v>
      </c>
      <c r="V11" s="259"/>
      <c r="W11" s="259"/>
      <c r="X11" s="289">
        <v>65</v>
      </c>
      <c r="Y11" s="289"/>
      <c r="Z11" s="289"/>
      <c r="AA11" s="289">
        <v>6</v>
      </c>
      <c r="AB11" s="289"/>
      <c r="AC11" s="289"/>
      <c r="AD11" s="289">
        <v>0</v>
      </c>
      <c r="AE11" s="289"/>
      <c r="AF11" s="289"/>
      <c r="AG11" s="289">
        <v>121</v>
      </c>
      <c r="AH11" s="289"/>
      <c r="AI11" s="289"/>
      <c r="AJ11" s="259">
        <v>2</v>
      </c>
      <c r="AK11" s="288"/>
      <c r="AL11" s="288"/>
      <c r="AM11" s="289">
        <v>4</v>
      </c>
      <c r="AN11" s="289"/>
      <c r="AO11" s="289"/>
      <c r="AP11" s="289">
        <v>488</v>
      </c>
      <c r="AQ11" s="289"/>
      <c r="AR11" s="289"/>
      <c r="AS11" s="289">
        <v>142</v>
      </c>
      <c r="AT11" s="289"/>
      <c r="AU11" s="289"/>
      <c r="AV11" s="289">
        <v>3</v>
      </c>
      <c r="AW11" s="289"/>
      <c r="AX11" s="289"/>
    </row>
    <row r="12" spans="1:50" ht="19.5" customHeight="1">
      <c r="A12" s="212"/>
      <c r="B12" s="212"/>
      <c r="C12" s="213"/>
      <c r="D12" s="281" t="s">
        <v>188</v>
      </c>
      <c r="E12" s="282"/>
      <c r="F12" s="282"/>
      <c r="G12" s="282"/>
      <c r="H12" s="282"/>
      <c r="I12" s="282"/>
      <c r="J12" s="283"/>
      <c r="K12" s="287">
        <f t="shared" ref="K12:K22" si="0">SUM(O12:AX12)</f>
        <v>683</v>
      </c>
      <c r="L12" s="289"/>
      <c r="M12" s="289"/>
      <c r="N12" s="289"/>
      <c r="O12" s="259">
        <v>1</v>
      </c>
      <c r="P12" s="259"/>
      <c r="Q12" s="259"/>
      <c r="R12" s="259">
        <v>0</v>
      </c>
      <c r="S12" s="288"/>
      <c r="T12" s="288"/>
      <c r="U12" s="259">
        <v>0</v>
      </c>
      <c r="V12" s="259"/>
      <c r="W12" s="259"/>
      <c r="X12" s="289">
        <v>43</v>
      </c>
      <c r="Y12" s="289"/>
      <c r="Z12" s="289"/>
      <c r="AA12" s="289">
        <v>8</v>
      </c>
      <c r="AB12" s="289"/>
      <c r="AC12" s="289"/>
      <c r="AD12" s="289">
        <v>1</v>
      </c>
      <c r="AE12" s="289"/>
      <c r="AF12" s="289"/>
      <c r="AG12" s="289">
        <v>93</v>
      </c>
      <c r="AH12" s="289"/>
      <c r="AI12" s="289"/>
      <c r="AJ12" s="289">
        <v>7</v>
      </c>
      <c r="AK12" s="289"/>
      <c r="AL12" s="289"/>
      <c r="AM12" s="289">
        <v>4</v>
      </c>
      <c r="AN12" s="289"/>
      <c r="AO12" s="289"/>
      <c r="AP12" s="289">
        <v>402</v>
      </c>
      <c r="AQ12" s="289"/>
      <c r="AR12" s="289"/>
      <c r="AS12" s="289">
        <v>122</v>
      </c>
      <c r="AT12" s="289"/>
      <c r="AU12" s="289"/>
      <c r="AV12" s="289">
        <v>2</v>
      </c>
      <c r="AW12" s="289"/>
      <c r="AX12" s="289"/>
    </row>
    <row r="13" spans="1:50" ht="19.5" customHeight="1">
      <c r="A13" s="212"/>
      <c r="B13" s="212"/>
      <c r="C13" s="213"/>
      <c r="D13" s="281" t="s">
        <v>189</v>
      </c>
      <c r="E13" s="282"/>
      <c r="F13" s="282"/>
      <c r="G13" s="282"/>
      <c r="H13" s="282"/>
      <c r="I13" s="282"/>
      <c r="J13" s="283"/>
      <c r="K13" s="287">
        <f t="shared" si="0"/>
        <v>707</v>
      </c>
      <c r="L13" s="289"/>
      <c r="M13" s="289"/>
      <c r="N13" s="289"/>
      <c r="O13" s="259">
        <v>2</v>
      </c>
      <c r="P13" s="259"/>
      <c r="Q13" s="259"/>
      <c r="R13" s="259">
        <v>0</v>
      </c>
      <c r="S13" s="288"/>
      <c r="T13" s="288"/>
      <c r="U13" s="259">
        <v>0</v>
      </c>
      <c r="V13" s="259"/>
      <c r="W13" s="259"/>
      <c r="X13" s="289">
        <v>66</v>
      </c>
      <c r="Y13" s="289"/>
      <c r="Z13" s="289"/>
      <c r="AA13" s="289">
        <v>3</v>
      </c>
      <c r="AB13" s="289"/>
      <c r="AC13" s="289"/>
      <c r="AD13" s="289">
        <v>2</v>
      </c>
      <c r="AE13" s="289"/>
      <c r="AF13" s="289"/>
      <c r="AG13" s="289">
        <v>106</v>
      </c>
      <c r="AH13" s="289"/>
      <c r="AI13" s="289"/>
      <c r="AJ13" s="289">
        <v>1</v>
      </c>
      <c r="AK13" s="289"/>
      <c r="AL13" s="289"/>
      <c r="AM13" s="289">
        <v>8</v>
      </c>
      <c r="AN13" s="289"/>
      <c r="AO13" s="289"/>
      <c r="AP13" s="289">
        <v>394</v>
      </c>
      <c r="AQ13" s="289"/>
      <c r="AR13" s="289"/>
      <c r="AS13" s="289">
        <v>123</v>
      </c>
      <c r="AT13" s="289"/>
      <c r="AU13" s="289"/>
      <c r="AV13" s="289">
        <v>2</v>
      </c>
      <c r="AW13" s="289"/>
      <c r="AX13" s="289"/>
    </row>
    <row r="14" spans="1:50" ht="19.5" customHeight="1">
      <c r="A14" s="212"/>
      <c r="B14" s="212"/>
      <c r="C14" s="213"/>
      <c r="D14" s="281" t="s">
        <v>190</v>
      </c>
      <c r="E14" s="282"/>
      <c r="F14" s="282"/>
      <c r="G14" s="282"/>
      <c r="H14" s="282"/>
      <c r="I14" s="282"/>
      <c r="J14" s="283"/>
      <c r="K14" s="287">
        <f t="shared" si="0"/>
        <v>641</v>
      </c>
      <c r="L14" s="289"/>
      <c r="M14" s="289"/>
      <c r="N14" s="289"/>
      <c r="O14" s="259">
        <v>1</v>
      </c>
      <c r="P14" s="259"/>
      <c r="Q14" s="259"/>
      <c r="R14" s="259">
        <v>0</v>
      </c>
      <c r="S14" s="288"/>
      <c r="T14" s="288"/>
      <c r="U14" s="259">
        <v>0</v>
      </c>
      <c r="V14" s="259"/>
      <c r="W14" s="259"/>
      <c r="X14" s="289">
        <v>79</v>
      </c>
      <c r="Y14" s="289"/>
      <c r="Z14" s="289"/>
      <c r="AA14" s="289">
        <v>0</v>
      </c>
      <c r="AB14" s="289"/>
      <c r="AC14" s="289"/>
      <c r="AD14" s="289">
        <v>3</v>
      </c>
      <c r="AE14" s="289"/>
      <c r="AF14" s="289"/>
      <c r="AG14" s="289">
        <v>92</v>
      </c>
      <c r="AH14" s="289"/>
      <c r="AI14" s="289"/>
      <c r="AJ14" s="289">
        <v>0</v>
      </c>
      <c r="AK14" s="289"/>
      <c r="AL14" s="289"/>
      <c r="AM14" s="289">
        <v>7</v>
      </c>
      <c r="AN14" s="289"/>
      <c r="AO14" s="289"/>
      <c r="AP14" s="289">
        <v>362</v>
      </c>
      <c r="AQ14" s="289"/>
      <c r="AR14" s="289"/>
      <c r="AS14" s="289">
        <v>92</v>
      </c>
      <c r="AT14" s="289"/>
      <c r="AU14" s="289"/>
      <c r="AV14" s="289">
        <v>5</v>
      </c>
      <c r="AW14" s="289"/>
      <c r="AX14" s="289"/>
    </row>
    <row r="15" spans="1:50" ht="19.5" customHeight="1">
      <c r="A15" s="212"/>
      <c r="B15" s="212"/>
      <c r="C15" s="213"/>
      <c r="D15" s="281" t="s">
        <v>191</v>
      </c>
      <c r="E15" s="282"/>
      <c r="F15" s="282"/>
      <c r="G15" s="282"/>
      <c r="H15" s="282"/>
      <c r="I15" s="282"/>
      <c r="J15" s="283"/>
      <c r="K15" s="287">
        <f t="shared" si="0"/>
        <v>653</v>
      </c>
      <c r="L15" s="289"/>
      <c r="M15" s="289"/>
      <c r="N15" s="289"/>
      <c r="O15" s="259">
        <v>0</v>
      </c>
      <c r="P15" s="288"/>
      <c r="Q15" s="288"/>
      <c r="R15" s="259">
        <v>0</v>
      </c>
      <c r="S15" s="288"/>
      <c r="T15" s="288"/>
      <c r="U15" s="259">
        <v>0</v>
      </c>
      <c r="V15" s="259"/>
      <c r="W15" s="259"/>
      <c r="X15" s="289">
        <v>80</v>
      </c>
      <c r="Y15" s="289"/>
      <c r="Z15" s="289"/>
      <c r="AA15" s="289">
        <v>8</v>
      </c>
      <c r="AB15" s="289"/>
      <c r="AC15" s="289"/>
      <c r="AD15" s="289">
        <v>3</v>
      </c>
      <c r="AE15" s="289"/>
      <c r="AF15" s="289"/>
      <c r="AG15" s="289">
        <v>103</v>
      </c>
      <c r="AH15" s="289"/>
      <c r="AI15" s="289"/>
      <c r="AJ15" s="289">
        <v>1</v>
      </c>
      <c r="AK15" s="289"/>
      <c r="AL15" s="289"/>
      <c r="AM15" s="289">
        <v>4</v>
      </c>
      <c r="AN15" s="289"/>
      <c r="AO15" s="289"/>
      <c r="AP15" s="289">
        <v>356</v>
      </c>
      <c r="AQ15" s="289"/>
      <c r="AR15" s="289"/>
      <c r="AS15" s="289">
        <v>96</v>
      </c>
      <c r="AT15" s="289"/>
      <c r="AU15" s="289"/>
      <c r="AV15" s="289">
        <v>2</v>
      </c>
      <c r="AW15" s="289"/>
      <c r="AX15" s="289"/>
    </row>
    <row r="16" spans="1:50" ht="19.5" customHeight="1">
      <c r="A16" s="212"/>
      <c r="B16" s="212"/>
      <c r="C16" s="213"/>
      <c r="D16" s="281" t="s">
        <v>192</v>
      </c>
      <c r="E16" s="282"/>
      <c r="F16" s="282"/>
      <c r="G16" s="282"/>
      <c r="H16" s="282"/>
      <c r="I16" s="282"/>
      <c r="J16" s="283"/>
      <c r="K16" s="287">
        <f t="shared" si="0"/>
        <v>559</v>
      </c>
      <c r="L16" s="289"/>
      <c r="M16" s="289"/>
      <c r="N16" s="289"/>
      <c r="O16" s="259">
        <v>0</v>
      </c>
      <c r="P16" s="288"/>
      <c r="Q16" s="288"/>
      <c r="R16" s="259">
        <v>0</v>
      </c>
      <c r="S16" s="288"/>
      <c r="T16" s="288"/>
      <c r="U16" s="259">
        <v>1</v>
      </c>
      <c r="V16" s="259"/>
      <c r="W16" s="259"/>
      <c r="X16" s="289">
        <v>52</v>
      </c>
      <c r="Y16" s="289"/>
      <c r="Z16" s="289"/>
      <c r="AA16" s="289">
        <v>2</v>
      </c>
      <c r="AB16" s="289"/>
      <c r="AC16" s="289"/>
      <c r="AD16" s="289">
        <v>4</v>
      </c>
      <c r="AE16" s="289"/>
      <c r="AF16" s="289"/>
      <c r="AG16" s="289">
        <v>90</v>
      </c>
      <c r="AH16" s="289"/>
      <c r="AI16" s="289"/>
      <c r="AJ16" s="289">
        <v>1</v>
      </c>
      <c r="AK16" s="289"/>
      <c r="AL16" s="289"/>
      <c r="AM16" s="289">
        <v>5</v>
      </c>
      <c r="AN16" s="289"/>
      <c r="AO16" s="289"/>
      <c r="AP16" s="289">
        <v>315</v>
      </c>
      <c r="AQ16" s="289"/>
      <c r="AR16" s="289"/>
      <c r="AS16" s="289">
        <v>89</v>
      </c>
      <c r="AT16" s="289"/>
      <c r="AU16" s="289"/>
      <c r="AV16" s="289">
        <v>0</v>
      </c>
      <c r="AW16" s="289"/>
      <c r="AX16" s="289"/>
    </row>
    <row r="17" spans="1:50" ht="19.5" customHeight="1">
      <c r="A17" s="212"/>
      <c r="B17" s="212"/>
      <c r="C17" s="213"/>
      <c r="D17" s="281" t="s">
        <v>193</v>
      </c>
      <c r="E17" s="282"/>
      <c r="F17" s="282"/>
      <c r="G17" s="282"/>
      <c r="H17" s="282"/>
      <c r="I17" s="282"/>
      <c r="J17" s="283"/>
      <c r="K17" s="287">
        <f t="shared" si="0"/>
        <v>808</v>
      </c>
      <c r="L17" s="289"/>
      <c r="M17" s="289"/>
      <c r="N17" s="289"/>
      <c r="O17" s="259">
        <v>1</v>
      </c>
      <c r="P17" s="288"/>
      <c r="Q17" s="288"/>
      <c r="R17" s="259">
        <v>13</v>
      </c>
      <c r="S17" s="288"/>
      <c r="T17" s="288"/>
      <c r="U17" s="259">
        <v>1</v>
      </c>
      <c r="V17" s="259"/>
      <c r="W17" s="259"/>
      <c r="X17" s="289">
        <v>61</v>
      </c>
      <c r="Y17" s="289"/>
      <c r="Z17" s="289"/>
      <c r="AA17" s="289">
        <v>16</v>
      </c>
      <c r="AB17" s="289"/>
      <c r="AC17" s="289"/>
      <c r="AD17" s="289">
        <v>4</v>
      </c>
      <c r="AE17" s="289"/>
      <c r="AF17" s="289"/>
      <c r="AG17" s="289">
        <v>104</v>
      </c>
      <c r="AH17" s="289"/>
      <c r="AI17" s="289"/>
      <c r="AJ17" s="289">
        <v>2</v>
      </c>
      <c r="AK17" s="289"/>
      <c r="AL17" s="289"/>
      <c r="AM17" s="289">
        <v>3</v>
      </c>
      <c r="AN17" s="289"/>
      <c r="AO17" s="289"/>
      <c r="AP17" s="289">
        <v>493</v>
      </c>
      <c r="AQ17" s="289"/>
      <c r="AR17" s="289"/>
      <c r="AS17" s="289">
        <v>105</v>
      </c>
      <c r="AT17" s="289"/>
      <c r="AU17" s="289"/>
      <c r="AV17" s="289">
        <v>5</v>
      </c>
      <c r="AW17" s="289"/>
      <c r="AX17" s="289"/>
    </row>
    <row r="18" spans="1:50" ht="19.5" customHeight="1">
      <c r="A18" s="212"/>
      <c r="B18" s="212"/>
      <c r="C18" s="213"/>
      <c r="D18" s="281" t="s">
        <v>194</v>
      </c>
      <c r="E18" s="282"/>
      <c r="F18" s="282"/>
      <c r="G18" s="282"/>
      <c r="H18" s="282"/>
      <c r="I18" s="282"/>
      <c r="J18" s="283"/>
      <c r="K18" s="287">
        <f t="shared" si="0"/>
        <v>737</v>
      </c>
      <c r="L18" s="289"/>
      <c r="M18" s="289"/>
      <c r="N18" s="289"/>
      <c r="O18" s="259">
        <v>1</v>
      </c>
      <c r="P18" s="259"/>
      <c r="Q18" s="259"/>
      <c r="R18" s="259">
        <v>0</v>
      </c>
      <c r="S18" s="288"/>
      <c r="T18" s="288"/>
      <c r="U18" s="259">
        <v>2</v>
      </c>
      <c r="V18" s="259"/>
      <c r="W18" s="259"/>
      <c r="X18" s="289">
        <v>70</v>
      </c>
      <c r="Y18" s="289"/>
      <c r="Z18" s="289"/>
      <c r="AA18" s="289">
        <v>6</v>
      </c>
      <c r="AB18" s="289"/>
      <c r="AC18" s="289"/>
      <c r="AD18" s="289">
        <v>3</v>
      </c>
      <c r="AE18" s="289"/>
      <c r="AF18" s="289"/>
      <c r="AG18" s="289">
        <v>106</v>
      </c>
      <c r="AH18" s="289"/>
      <c r="AI18" s="289"/>
      <c r="AJ18" s="289">
        <v>10</v>
      </c>
      <c r="AK18" s="289"/>
      <c r="AL18" s="289"/>
      <c r="AM18" s="289">
        <v>9</v>
      </c>
      <c r="AN18" s="289"/>
      <c r="AO18" s="289"/>
      <c r="AP18" s="289">
        <v>427</v>
      </c>
      <c r="AQ18" s="289"/>
      <c r="AR18" s="289"/>
      <c r="AS18" s="289">
        <v>100</v>
      </c>
      <c r="AT18" s="289"/>
      <c r="AU18" s="289"/>
      <c r="AV18" s="289">
        <v>3</v>
      </c>
      <c r="AW18" s="289"/>
      <c r="AX18" s="289"/>
    </row>
    <row r="19" spans="1:50" ht="19.5" customHeight="1">
      <c r="A19" s="212"/>
      <c r="B19" s="212"/>
      <c r="C19" s="213"/>
      <c r="D19" s="281" t="s">
        <v>195</v>
      </c>
      <c r="E19" s="282"/>
      <c r="F19" s="282"/>
      <c r="G19" s="282"/>
      <c r="H19" s="282"/>
      <c r="I19" s="282"/>
      <c r="J19" s="283"/>
      <c r="K19" s="287">
        <f t="shared" si="0"/>
        <v>595</v>
      </c>
      <c r="L19" s="289"/>
      <c r="M19" s="289"/>
      <c r="N19" s="289"/>
      <c r="O19" s="259">
        <v>0</v>
      </c>
      <c r="P19" s="259"/>
      <c r="Q19" s="259"/>
      <c r="R19" s="259">
        <v>0</v>
      </c>
      <c r="S19" s="288"/>
      <c r="T19" s="288"/>
      <c r="U19" s="259">
        <v>0</v>
      </c>
      <c r="V19" s="259"/>
      <c r="W19" s="259"/>
      <c r="X19" s="289">
        <v>53</v>
      </c>
      <c r="Y19" s="289"/>
      <c r="Z19" s="289"/>
      <c r="AA19" s="289">
        <v>5</v>
      </c>
      <c r="AB19" s="289"/>
      <c r="AC19" s="289"/>
      <c r="AD19" s="289">
        <v>5</v>
      </c>
      <c r="AE19" s="289"/>
      <c r="AF19" s="289"/>
      <c r="AG19" s="289">
        <v>92</v>
      </c>
      <c r="AH19" s="289"/>
      <c r="AI19" s="289"/>
      <c r="AJ19" s="289">
        <v>0</v>
      </c>
      <c r="AK19" s="289"/>
      <c r="AL19" s="289"/>
      <c r="AM19" s="289">
        <v>3</v>
      </c>
      <c r="AN19" s="289"/>
      <c r="AO19" s="289"/>
      <c r="AP19" s="289">
        <v>333</v>
      </c>
      <c r="AQ19" s="289"/>
      <c r="AR19" s="289"/>
      <c r="AS19" s="289">
        <v>103</v>
      </c>
      <c r="AT19" s="289"/>
      <c r="AU19" s="289"/>
      <c r="AV19" s="289">
        <v>1</v>
      </c>
      <c r="AW19" s="289"/>
      <c r="AX19" s="289"/>
    </row>
    <row r="20" spans="1:50" ht="19.5" customHeight="1">
      <c r="A20" s="212"/>
      <c r="B20" s="212"/>
      <c r="C20" s="213"/>
      <c r="D20" s="281" t="s">
        <v>196</v>
      </c>
      <c r="E20" s="282"/>
      <c r="F20" s="282"/>
      <c r="G20" s="282"/>
      <c r="H20" s="282"/>
      <c r="I20" s="282"/>
      <c r="J20" s="283"/>
      <c r="K20" s="287">
        <f t="shared" si="0"/>
        <v>701</v>
      </c>
      <c r="L20" s="289"/>
      <c r="M20" s="289"/>
      <c r="N20" s="289"/>
      <c r="O20" s="259">
        <v>0</v>
      </c>
      <c r="P20" s="259"/>
      <c r="Q20" s="259"/>
      <c r="R20" s="259">
        <v>0</v>
      </c>
      <c r="S20" s="288"/>
      <c r="T20" s="288"/>
      <c r="U20" s="259">
        <v>1</v>
      </c>
      <c r="V20" s="259"/>
      <c r="W20" s="259"/>
      <c r="X20" s="289">
        <v>66</v>
      </c>
      <c r="Y20" s="289"/>
      <c r="Z20" s="289"/>
      <c r="AA20" s="289">
        <v>9</v>
      </c>
      <c r="AB20" s="289"/>
      <c r="AC20" s="289"/>
      <c r="AD20" s="289">
        <v>1</v>
      </c>
      <c r="AE20" s="289"/>
      <c r="AF20" s="289"/>
      <c r="AG20" s="289">
        <v>105</v>
      </c>
      <c r="AH20" s="289"/>
      <c r="AI20" s="289"/>
      <c r="AJ20" s="289">
        <v>2</v>
      </c>
      <c r="AK20" s="289"/>
      <c r="AL20" s="289"/>
      <c r="AM20" s="289">
        <v>6</v>
      </c>
      <c r="AN20" s="289"/>
      <c r="AO20" s="289"/>
      <c r="AP20" s="289">
        <v>391</v>
      </c>
      <c r="AQ20" s="289"/>
      <c r="AR20" s="289"/>
      <c r="AS20" s="289">
        <v>115</v>
      </c>
      <c r="AT20" s="289"/>
      <c r="AU20" s="289"/>
      <c r="AV20" s="259">
        <v>5</v>
      </c>
      <c r="AW20" s="288"/>
      <c r="AX20" s="288"/>
    </row>
    <row r="21" spans="1:50" ht="19.5" customHeight="1">
      <c r="A21" s="212"/>
      <c r="B21" s="212"/>
      <c r="C21" s="213"/>
      <c r="D21" s="281" t="s">
        <v>197</v>
      </c>
      <c r="E21" s="282"/>
      <c r="F21" s="282"/>
      <c r="G21" s="282"/>
      <c r="H21" s="282"/>
      <c r="I21" s="282"/>
      <c r="J21" s="283"/>
      <c r="K21" s="287">
        <f t="shared" si="0"/>
        <v>656</v>
      </c>
      <c r="L21" s="289"/>
      <c r="M21" s="289"/>
      <c r="N21" s="289"/>
      <c r="O21" s="259">
        <v>3</v>
      </c>
      <c r="P21" s="259"/>
      <c r="Q21" s="259"/>
      <c r="R21" s="259">
        <v>0</v>
      </c>
      <c r="S21" s="288"/>
      <c r="T21" s="288"/>
      <c r="U21" s="259">
        <v>1</v>
      </c>
      <c r="V21" s="259"/>
      <c r="W21" s="259"/>
      <c r="X21" s="289">
        <v>68</v>
      </c>
      <c r="Y21" s="289"/>
      <c r="Z21" s="289"/>
      <c r="AA21" s="289">
        <v>5</v>
      </c>
      <c r="AB21" s="289"/>
      <c r="AC21" s="289"/>
      <c r="AD21" s="289">
        <v>2</v>
      </c>
      <c r="AE21" s="289"/>
      <c r="AF21" s="289"/>
      <c r="AG21" s="289">
        <v>99</v>
      </c>
      <c r="AH21" s="289"/>
      <c r="AI21" s="289"/>
      <c r="AJ21" s="289">
        <v>1</v>
      </c>
      <c r="AK21" s="289"/>
      <c r="AL21" s="289"/>
      <c r="AM21" s="289">
        <v>5</v>
      </c>
      <c r="AN21" s="289"/>
      <c r="AO21" s="289"/>
      <c r="AP21" s="289">
        <v>341</v>
      </c>
      <c r="AQ21" s="289"/>
      <c r="AR21" s="289"/>
      <c r="AS21" s="289">
        <v>125</v>
      </c>
      <c r="AT21" s="289"/>
      <c r="AU21" s="289"/>
      <c r="AV21" s="289">
        <v>6</v>
      </c>
      <c r="AW21" s="289"/>
      <c r="AX21" s="289"/>
    </row>
    <row r="22" spans="1:50" ht="19.5" customHeight="1">
      <c r="A22" s="212"/>
      <c r="B22" s="212"/>
      <c r="C22" s="213"/>
      <c r="D22" s="281" t="s">
        <v>198</v>
      </c>
      <c r="E22" s="282"/>
      <c r="F22" s="282"/>
      <c r="G22" s="282"/>
      <c r="H22" s="282"/>
      <c r="I22" s="282"/>
      <c r="J22" s="283"/>
      <c r="K22" s="287">
        <f t="shared" si="0"/>
        <v>669</v>
      </c>
      <c r="L22" s="289"/>
      <c r="M22" s="289"/>
      <c r="N22" s="289"/>
      <c r="O22" s="259">
        <v>0</v>
      </c>
      <c r="P22" s="259"/>
      <c r="Q22" s="259"/>
      <c r="R22" s="259">
        <v>0</v>
      </c>
      <c r="S22" s="288"/>
      <c r="T22" s="288"/>
      <c r="U22" s="259">
        <v>0</v>
      </c>
      <c r="V22" s="259"/>
      <c r="W22" s="259"/>
      <c r="X22" s="289">
        <v>71</v>
      </c>
      <c r="Y22" s="289"/>
      <c r="Z22" s="289"/>
      <c r="AA22" s="289">
        <v>5</v>
      </c>
      <c r="AB22" s="289"/>
      <c r="AC22" s="289"/>
      <c r="AD22" s="289">
        <v>0</v>
      </c>
      <c r="AE22" s="289"/>
      <c r="AF22" s="289"/>
      <c r="AG22" s="289">
        <v>114</v>
      </c>
      <c r="AH22" s="289"/>
      <c r="AI22" s="289"/>
      <c r="AJ22" s="259">
        <v>0</v>
      </c>
      <c r="AK22" s="288"/>
      <c r="AL22" s="288"/>
      <c r="AM22" s="289">
        <v>2</v>
      </c>
      <c r="AN22" s="289"/>
      <c r="AO22" s="289"/>
      <c r="AP22" s="289">
        <v>366</v>
      </c>
      <c r="AQ22" s="289"/>
      <c r="AR22" s="289"/>
      <c r="AS22" s="289">
        <v>110</v>
      </c>
      <c r="AT22" s="289"/>
      <c r="AU22" s="289"/>
      <c r="AV22" s="289">
        <v>1</v>
      </c>
      <c r="AW22" s="289"/>
      <c r="AX22" s="289"/>
    </row>
    <row r="23" spans="1:50" ht="9.9499999999999993" customHeight="1">
      <c r="A23" s="114"/>
      <c r="B23" s="114"/>
      <c r="C23" s="114"/>
      <c r="D23" s="101"/>
      <c r="E23" s="39"/>
      <c r="F23" s="39"/>
      <c r="G23" s="39"/>
      <c r="H23" s="39"/>
      <c r="I23" s="39"/>
      <c r="J23" s="52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/>
      <c r="AU23" s="365"/>
      <c r="AV23" s="365"/>
      <c r="AW23" s="365"/>
      <c r="AX23" s="365"/>
    </row>
    <row r="24" spans="1:50" ht="9.9499999999999993" customHeight="1">
      <c r="A24" s="113"/>
      <c r="B24" s="113"/>
      <c r="C24" s="113"/>
      <c r="D24" s="102"/>
      <c r="E24" s="40"/>
      <c r="F24" s="40"/>
      <c r="G24" s="40"/>
      <c r="H24" s="40"/>
      <c r="I24" s="40"/>
      <c r="J24" s="41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</row>
    <row r="25" spans="1:50" ht="19.5" customHeight="1">
      <c r="A25" s="212" t="s">
        <v>89</v>
      </c>
      <c r="B25" s="212"/>
      <c r="C25" s="213"/>
      <c r="D25" s="268" t="s">
        <v>179</v>
      </c>
      <c r="E25" s="254"/>
      <c r="F25" s="254"/>
      <c r="G25" s="254"/>
      <c r="H25" s="254"/>
      <c r="I25" s="254"/>
      <c r="J25" s="255"/>
      <c r="K25" s="287">
        <f>SUM(O25:AX25)</f>
        <v>312</v>
      </c>
      <c r="L25" s="259"/>
      <c r="M25" s="259"/>
      <c r="N25" s="259"/>
      <c r="O25" s="259">
        <v>1</v>
      </c>
      <c r="P25" s="288"/>
      <c r="Q25" s="288"/>
      <c r="R25" s="259">
        <v>0</v>
      </c>
      <c r="S25" s="288"/>
      <c r="T25" s="288"/>
      <c r="U25" s="259">
        <v>0</v>
      </c>
      <c r="V25" s="288"/>
      <c r="W25" s="288"/>
      <c r="X25" s="259">
        <v>9</v>
      </c>
      <c r="Y25" s="288"/>
      <c r="Z25" s="288"/>
      <c r="AA25" s="259">
        <v>0</v>
      </c>
      <c r="AB25" s="288"/>
      <c r="AC25" s="288"/>
      <c r="AD25" s="259">
        <v>0</v>
      </c>
      <c r="AE25" s="288"/>
      <c r="AF25" s="288"/>
      <c r="AG25" s="259">
        <v>40</v>
      </c>
      <c r="AH25" s="288"/>
      <c r="AI25" s="288"/>
      <c r="AJ25" s="259">
        <v>5</v>
      </c>
      <c r="AK25" s="288"/>
      <c r="AL25" s="288"/>
      <c r="AM25" s="259">
        <v>3</v>
      </c>
      <c r="AN25" s="288"/>
      <c r="AO25" s="288"/>
      <c r="AP25" s="259">
        <v>224</v>
      </c>
      <c r="AQ25" s="288"/>
      <c r="AR25" s="288"/>
      <c r="AS25" s="259">
        <v>30</v>
      </c>
      <c r="AT25" s="288"/>
      <c r="AU25" s="288"/>
      <c r="AV25" s="259">
        <v>0</v>
      </c>
      <c r="AW25" s="288"/>
      <c r="AX25" s="288"/>
    </row>
    <row r="26" spans="1:50" ht="19.5" customHeight="1">
      <c r="A26" s="212"/>
      <c r="B26" s="212"/>
      <c r="C26" s="213"/>
      <c r="D26" s="268" t="s">
        <v>180</v>
      </c>
      <c r="E26" s="254"/>
      <c r="F26" s="254"/>
      <c r="G26" s="254"/>
      <c r="H26" s="254"/>
      <c r="I26" s="254"/>
      <c r="J26" s="255"/>
      <c r="K26" s="287">
        <f t="shared" ref="K26:K36" si="1">SUM(O26:AX26)</f>
        <v>266</v>
      </c>
      <c r="L26" s="259"/>
      <c r="M26" s="259"/>
      <c r="N26" s="259"/>
      <c r="O26" s="259">
        <v>0</v>
      </c>
      <c r="P26" s="288"/>
      <c r="Q26" s="288"/>
      <c r="R26" s="259">
        <v>0</v>
      </c>
      <c r="S26" s="288"/>
      <c r="T26" s="288"/>
      <c r="U26" s="259">
        <v>0</v>
      </c>
      <c r="V26" s="288"/>
      <c r="W26" s="288"/>
      <c r="X26" s="259">
        <v>10</v>
      </c>
      <c r="Y26" s="288"/>
      <c r="Z26" s="288"/>
      <c r="AA26" s="259">
        <v>3</v>
      </c>
      <c r="AB26" s="288"/>
      <c r="AC26" s="288"/>
      <c r="AD26" s="259">
        <v>0</v>
      </c>
      <c r="AE26" s="288"/>
      <c r="AF26" s="288"/>
      <c r="AG26" s="259">
        <v>30</v>
      </c>
      <c r="AH26" s="288"/>
      <c r="AI26" s="288"/>
      <c r="AJ26" s="259">
        <v>3</v>
      </c>
      <c r="AK26" s="288"/>
      <c r="AL26" s="288"/>
      <c r="AM26" s="259">
        <v>3</v>
      </c>
      <c r="AN26" s="288"/>
      <c r="AO26" s="288"/>
      <c r="AP26" s="259">
        <v>198</v>
      </c>
      <c r="AQ26" s="288"/>
      <c r="AR26" s="288"/>
      <c r="AS26" s="259">
        <v>17</v>
      </c>
      <c r="AT26" s="288"/>
      <c r="AU26" s="288"/>
      <c r="AV26" s="259">
        <v>2</v>
      </c>
      <c r="AW26" s="288"/>
      <c r="AX26" s="288"/>
    </row>
    <row r="27" spans="1:50" ht="19.5" customHeight="1">
      <c r="A27" s="212"/>
      <c r="B27" s="212"/>
      <c r="C27" s="213"/>
      <c r="D27" s="268" t="s">
        <v>181</v>
      </c>
      <c r="E27" s="254"/>
      <c r="F27" s="254"/>
      <c r="G27" s="254"/>
      <c r="H27" s="254"/>
      <c r="I27" s="254"/>
      <c r="J27" s="255"/>
      <c r="K27" s="287">
        <f t="shared" si="1"/>
        <v>265</v>
      </c>
      <c r="L27" s="259"/>
      <c r="M27" s="259"/>
      <c r="N27" s="259"/>
      <c r="O27" s="259">
        <v>0</v>
      </c>
      <c r="P27" s="288"/>
      <c r="Q27" s="288"/>
      <c r="R27" s="259">
        <v>0</v>
      </c>
      <c r="S27" s="288"/>
      <c r="T27" s="288"/>
      <c r="U27" s="259">
        <v>0</v>
      </c>
      <c r="V27" s="288"/>
      <c r="W27" s="288"/>
      <c r="X27" s="259">
        <v>11</v>
      </c>
      <c r="Y27" s="288"/>
      <c r="Z27" s="288"/>
      <c r="AA27" s="259">
        <v>0</v>
      </c>
      <c r="AB27" s="288"/>
      <c r="AC27" s="288"/>
      <c r="AD27" s="259">
        <v>0</v>
      </c>
      <c r="AE27" s="288"/>
      <c r="AF27" s="288"/>
      <c r="AG27" s="259">
        <v>43</v>
      </c>
      <c r="AH27" s="288"/>
      <c r="AI27" s="288"/>
      <c r="AJ27" s="259">
        <v>1</v>
      </c>
      <c r="AK27" s="288"/>
      <c r="AL27" s="288"/>
      <c r="AM27" s="259">
        <v>3</v>
      </c>
      <c r="AN27" s="288"/>
      <c r="AO27" s="288"/>
      <c r="AP27" s="259">
        <v>191</v>
      </c>
      <c r="AQ27" s="288"/>
      <c r="AR27" s="288"/>
      <c r="AS27" s="259">
        <v>16</v>
      </c>
      <c r="AT27" s="288"/>
      <c r="AU27" s="288"/>
      <c r="AV27" s="259">
        <v>0</v>
      </c>
      <c r="AW27" s="288"/>
      <c r="AX27" s="288"/>
    </row>
    <row r="28" spans="1:50" ht="19.5" customHeight="1">
      <c r="A28" s="212"/>
      <c r="B28" s="212"/>
      <c r="C28" s="213"/>
      <c r="D28" s="268" t="s">
        <v>182</v>
      </c>
      <c r="E28" s="254"/>
      <c r="F28" s="254"/>
      <c r="G28" s="254"/>
      <c r="H28" s="254"/>
      <c r="I28" s="254"/>
      <c r="J28" s="255"/>
      <c r="K28" s="287">
        <f t="shared" si="1"/>
        <v>505</v>
      </c>
      <c r="L28" s="259"/>
      <c r="M28" s="259"/>
      <c r="N28" s="259"/>
      <c r="O28" s="259">
        <v>0</v>
      </c>
      <c r="P28" s="288"/>
      <c r="Q28" s="288"/>
      <c r="R28" s="259">
        <v>2</v>
      </c>
      <c r="S28" s="288"/>
      <c r="T28" s="288"/>
      <c r="U28" s="259">
        <v>1</v>
      </c>
      <c r="V28" s="288"/>
      <c r="W28" s="288"/>
      <c r="X28" s="259">
        <v>59</v>
      </c>
      <c r="Y28" s="288"/>
      <c r="Z28" s="288"/>
      <c r="AA28" s="259">
        <v>3</v>
      </c>
      <c r="AB28" s="288"/>
      <c r="AC28" s="288"/>
      <c r="AD28" s="259">
        <v>0</v>
      </c>
      <c r="AE28" s="288"/>
      <c r="AF28" s="288"/>
      <c r="AG28" s="259">
        <v>81</v>
      </c>
      <c r="AH28" s="288"/>
      <c r="AI28" s="288"/>
      <c r="AJ28" s="259">
        <v>1</v>
      </c>
      <c r="AK28" s="288"/>
      <c r="AL28" s="288"/>
      <c r="AM28" s="259">
        <v>4</v>
      </c>
      <c r="AN28" s="288"/>
      <c r="AO28" s="288"/>
      <c r="AP28" s="259">
        <v>327</v>
      </c>
      <c r="AQ28" s="288"/>
      <c r="AR28" s="288"/>
      <c r="AS28" s="259">
        <v>24</v>
      </c>
      <c r="AT28" s="288"/>
      <c r="AU28" s="288"/>
      <c r="AV28" s="259">
        <v>3</v>
      </c>
      <c r="AW28" s="288"/>
      <c r="AX28" s="288"/>
    </row>
    <row r="29" spans="1:50" ht="19.5" customHeight="1">
      <c r="A29" s="212"/>
      <c r="B29" s="212"/>
      <c r="C29" s="213"/>
      <c r="D29" s="268" t="s">
        <v>183</v>
      </c>
      <c r="E29" s="254"/>
      <c r="F29" s="254"/>
      <c r="G29" s="254"/>
      <c r="H29" s="254"/>
      <c r="I29" s="254"/>
      <c r="J29" s="255"/>
      <c r="K29" s="287">
        <f t="shared" si="1"/>
        <v>1085</v>
      </c>
      <c r="L29" s="259"/>
      <c r="M29" s="259"/>
      <c r="N29" s="259"/>
      <c r="O29" s="259">
        <v>1</v>
      </c>
      <c r="P29" s="288"/>
      <c r="Q29" s="288"/>
      <c r="R29" s="259">
        <v>8</v>
      </c>
      <c r="S29" s="288"/>
      <c r="T29" s="288"/>
      <c r="U29" s="259">
        <v>0</v>
      </c>
      <c r="V29" s="288"/>
      <c r="W29" s="288"/>
      <c r="X29" s="259">
        <v>108</v>
      </c>
      <c r="Y29" s="288"/>
      <c r="Z29" s="288"/>
      <c r="AA29" s="259">
        <v>17</v>
      </c>
      <c r="AB29" s="288"/>
      <c r="AC29" s="288"/>
      <c r="AD29" s="259">
        <v>3</v>
      </c>
      <c r="AE29" s="288"/>
      <c r="AF29" s="288"/>
      <c r="AG29" s="259">
        <v>173</v>
      </c>
      <c r="AH29" s="288"/>
      <c r="AI29" s="288"/>
      <c r="AJ29" s="259">
        <v>0</v>
      </c>
      <c r="AK29" s="288"/>
      <c r="AL29" s="288"/>
      <c r="AM29" s="259">
        <v>3</v>
      </c>
      <c r="AN29" s="288"/>
      <c r="AO29" s="288"/>
      <c r="AP29" s="259">
        <v>569</v>
      </c>
      <c r="AQ29" s="288"/>
      <c r="AR29" s="288"/>
      <c r="AS29" s="259">
        <v>196</v>
      </c>
      <c r="AT29" s="288"/>
      <c r="AU29" s="288"/>
      <c r="AV29" s="259">
        <v>7</v>
      </c>
      <c r="AW29" s="288"/>
      <c r="AX29" s="288"/>
    </row>
    <row r="30" spans="1:50" ht="19.5" customHeight="1">
      <c r="A30" s="212"/>
      <c r="B30" s="212"/>
      <c r="C30" s="213"/>
      <c r="D30" s="268" t="s">
        <v>90</v>
      </c>
      <c r="E30" s="254"/>
      <c r="F30" s="254"/>
      <c r="G30" s="254"/>
      <c r="H30" s="254"/>
      <c r="I30" s="254"/>
      <c r="J30" s="255"/>
      <c r="K30" s="287">
        <f t="shared" si="1"/>
        <v>1147</v>
      </c>
      <c r="L30" s="259"/>
      <c r="M30" s="259"/>
      <c r="N30" s="259"/>
      <c r="O30" s="259">
        <v>0</v>
      </c>
      <c r="P30" s="288"/>
      <c r="Q30" s="288"/>
      <c r="R30" s="259">
        <v>1</v>
      </c>
      <c r="S30" s="288"/>
      <c r="T30" s="288"/>
      <c r="U30" s="259">
        <v>3</v>
      </c>
      <c r="V30" s="288"/>
      <c r="W30" s="288"/>
      <c r="X30" s="259">
        <v>117</v>
      </c>
      <c r="Y30" s="288"/>
      <c r="Z30" s="288"/>
      <c r="AA30" s="259">
        <v>11</v>
      </c>
      <c r="AB30" s="288"/>
      <c r="AC30" s="288"/>
      <c r="AD30" s="259">
        <v>9</v>
      </c>
      <c r="AE30" s="288"/>
      <c r="AF30" s="288"/>
      <c r="AG30" s="259">
        <v>149</v>
      </c>
      <c r="AH30" s="288"/>
      <c r="AI30" s="288"/>
      <c r="AJ30" s="259">
        <v>1</v>
      </c>
      <c r="AK30" s="288"/>
      <c r="AL30" s="288"/>
      <c r="AM30" s="259">
        <v>7</v>
      </c>
      <c r="AN30" s="288"/>
      <c r="AO30" s="288"/>
      <c r="AP30" s="259">
        <v>522</v>
      </c>
      <c r="AQ30" s="288"/>
      <c r="AR30" s="288"/>
      <c r="AS30" s="259">
        <v>323</v>
      </c>
      <c r="AT30" s="288"/>
      <c r="AU30" s="288"/>
      <c r="AV30" s="259">
        <v>4</v>
      </c>
      <c r="AW30" s="288"/>
      <c r="AX30" s="288"/>
    </row>
    <row r="31" spans="1:50" ht="19.5" customHeight="1">
      <c r="A31" s="212"/>
      <c r="B31" s="212"/>
      <c r="C31" s="213"/>
      <c r="D31" s="268" t="s">
        <v>91</v>
      </c>
      <c r="E31" s="254"/>
      <c r="F31" s="254"/>
      <c r="G31" s="254"/>
      <c r="H31" s="254"/>
      <c r="I31" s="254"/>
      <c r="J31" s="255"/>
      <c r="K31" s="287">
        <f t="shared" si="1"/>
        <v>985</v>
      </c>
      <c r="L31" s="259"/>
      <c r="M31" s="259"/>
      <c r="N31" s="259"/>
      <c r="O31" s="259">
        <v>0</v>
      </c>
      <c r="P31" s="288"/>
      <c r="Q31" s="288"/>
      <c r="R31" s="259">
        <v>0</v>
      </c>
      <c r="S31" s="288"/>
      <c r="T31" s="288"/>
      <c r="U31" s="259">
        <v>0</v>
      </c>
      <c r="V31" s="288"/>
      <c r="W31" s="288"/>
      <c r="X31" s="259">
        <v>88</v>
      </c>
      <c r="Y31" s="288"/>
      <c r="Z31" s="288"/>
      <c r="AA31" s="259">
        <v>14</v>
      </c>
      <c r="AB31" s="288"/>
      <c r="AC31" s="288"/>
      <c r="AD31" s="259">
        <v>5</v>
      </c>
      <c r="AE31" s="288"/>
      <c r="AF31" s="288"/>
      <c r="AG31" s="259">
        <v>129</v>
      </c>
      <c r="AH31" s="288"/>
      <c r="AI31" s="288"/>
      <c r="AJ31" s="259">
        <v>3</v>
      </c>
      <c r="AK31" s="288"/>
      <c r="AL31" s="288"/>
      <c r="AM31" s="259">
        <v>7</v>
      </c>
      <c r="AN31" s="288"/>
      <c r="AO31" s="288"/>
      <c r="AP31" s="259">
        <v>453</v>
      </c>
      <c r="AQ31" s="288"/>
      <c r="AR31" s="288"/>
      <c r="AS31" s="259">
        <v>284</v>
      </c>
      <c r="AT31" s="288"/>
      <c r="AU31" s="288"/>
      <c r="AV31" s="259">
        <v>2</v>
      </c>
      <c r="AW31" s="288"/>
      <c r="AX31" s="288"/>
    </row>
    <row r="32" spans="1:50" ht="19.5" customHeight="1">
      <c r="A32" s="212"/>
      <c r="B32" s="212"/>
      <c r="C32" s="213"/>
      <c r="D32" s="268" t="s">
        <v>92</v>
      </c>
      <c r="E32" s="254"/>
      <c r="F32" s="254"/>
      <c r="G32" s="254"/>
      <c r="H32" s="254"/>
      <c r="I32" s="254"/>
      <c r="J32" s="255"/>
      <c r="K32" s="287">
        <f t="shared" si="1"/>
        <v>850</v>
      </c>
      <c r="L32" s="259"/>
      <c r="M32" s="259"/>
      <c r="N32" s="259"/>
      <c r="O32" s="259">
        <v>1</v>
      </c>
      <c r="P32" s="288"/>
      <c r="Q32" s="288"/>
      <c r="R32" s="259">
        <v>0</v>
      </c>
      <c r="S32" s="288"/>
      <c r="T32" s="288"/>
      <c r="U32" s="259">
        <v>1</v>
      </c>
      <c r="V32" s="288"/>
      <c r="W32" s="288"/>
      <c r="X32" s="259">
        <v>93</v>
      </c>
      <c r="Y32" s="288"/>
      <c r="Z32" s="288"/>
      <c r="AA32" s="259">
        <v>9</v>
      </c>
      <c r="AB32" s="288"/>
      <c r="AC32" s="288"/>
      <c r="AD32" s="259">
        <v>7</v>
      </c>
      <c r="AE32" s="288"/>
      <c r="AF32" s="288"/>
      <c r="AG32" s="259">
        <v>150</v>
      </c>
      <c r="AH32" s="288"/>
      <c r="AI32" s="288"/>
      <c r="AJ32" s="259">
        <v>3</v>
      </c>
      <c r="AK32" s="288"/>
      <c r="AL32" s="288"/>
      <c r="AM32" s="259">
        <v>5</v>
      </c>
      <c r="AN32" s="288"/>
      <c r="AO32" s="288"/>
      <c r="AP32" s="259">
        <v>426</v>
      </c>
      <c r="AQ32" s="288"/>
      <c r="AR32" s="288"/>
      <c r="AS32" s="259">
        <v>148</v>
      </c>
      <c r="AT32" s="288"/>
      <c r="AU32" s="288"/>
      <c r="AV32" s="259">
        <v>7</v>
      </c>
      <c r="AW32" s="288"/>
      <c r="AX32" s="288"/>
    </row>
    <row r="33" spans="1:50" ht="19.5" customHeight="1">
      <c r="A33" s="212"/>
      <c r="B33" s="212"/>
      <c r="C33" s="213"/>
      <c r="D33" s="268" t="s">
        <v>93</v>
      </c>
      <c r="E33" s="254"/>
      <c r="F33" s="254"/>
      <c r="G33" s="254"/>
      <c r="H33" s="254"/>
      <c r="I33" s="254"/>
      <c r="J33" s="255"/>
      <c r="K33" s="287">
        <f t="shared" si="1"/>
        <v>847</v>
      </c>
      <c r="L33" s="259"/>
      <c r="M33" s="259"/>
      <c r="N33" s="259"/>
      <c r="O33" s="259">
        <v>1</v>
      </c>
      <c r="P33" s="288"/>
      <c r="Q33" s="288"/>
      <c r="R33" s="259">
        <v>0</v>
      </c>
      <c r="S33" s="288"/>
      <c r="T33" s="288"/>
      <c r="U33" s="259">
        <v>0</v>
      </c>
      <c r="V33" s="288"/>
      <c r="W33" s="288"/>
      <c r="X33" s="259">
        <v>140</v>
      </c>
      <c r="Y33" s="288"/>
      <c r="Z33" s="288"/>
      <c r="AA33" s="259">
        <v>10</v>
      </c>
      <c r="AB33" s="288"/>
      <c r="AC33" s="288"/>
      <c r="AD33" s="259">
        <v>2</v>
      </c>
      <c r="AE33" s="288"/>
      <c r="AF33" s="288"/>
      <c r="AG33" s="259">
        <v>136</v>
      </c>
      <c r="AH33" s="288"/>
      <c r="AI33" s="288"/>
      <c r="AJ33" s="259">
        <v>2</v>
      </c>
      <c r="AK33" s="288"/>
      <c r="AL33" s="288"/>
      <c r="AM33" s="259">
        <v>8</v>
      </c>
      <c r="AN33" s="288"/>
      <c r="AO33" s="288"/>
      <c r="AP33" s="259">
        <v>417</v>
      </c>
      <c r="AQ33" s="288"/>
      <c r="AR33" s="288"/>
      <c r="AS33" s="259">
        <v>130</v>
      </c>
      <c r="AT33" s="288"/>
      <c r="AU33" s="288"/>
      <c r="AV33" s="259">
        <v>1</v>
      </c>
      <c r="AW33" s="288"/>
      <c r="AX33" s="288"/>
    </row>
    <row r="34" spans="1:50" ht="19.5" customHeight="1">
      <c r="A34" s="212"/>
      <c r="B34" s="212"/>
      <c r="C34" s="213"/>
      <c r="D34" s="268" t="s">
        <v>94</v>
      </c>
      <c r="E34" s="254"/>
      <c r="F34" s="254"/>
      <c r="G34" s="254"/>
      <c r="H34" s="254"/>
      <c r="I34" s="254"/>
      <c r="J34" s="255"/>
      <c r="K34" s="287">
        <f t="shared" si="1"/>
        <v>835</v>
      </c>
      <c r="L34" s="259"/>
      <c r="M34" s="259"/>
      <c r="N34" s="259"/>
      <c r="O34" s="259">
        <v>5</v>
      </c>
      <c r="P34" s="288"/>
      <c r="Q34" s="288"/>
      <c r="R34" s="259">
        <v>1</v>
      </c>
      <c r="S34" s="288"/>
      <c r="T34" s="288"/>
      <c r="U34" s="259">
        <v>1</v>
      </c>
      <c r="V34" s="288"/>
      <c r="W34" s="288"/>
      <c r="X34" s="259">
        <v>79</v>
      </c>
      <c r="Y34" s="288"/>
      <c r="Z34" s="288"/>
      <c r="AA34" s="259">
        <v>4</v>
      </c>
      <c r="AB34" s="288"/>
      <c r="AC34" s="288"/>
      <c r="AD34" s="259">
        <v>2</v>
      </c>
      <c r="AE34" s="288"/>
      <c r="AF34" s="288"/>
      <c r="AG34" s="259">
        <v>122</v>
      </c>
      <c r="AH34" s="288"/>
      <c r="AI34" s="288"/>
      <c r="AJ34" s="259">
        <v>3</v>
      </c>
      <c r="AK34" s="288"/>
      <c r="AL34" s="288"/>
      <c r="AM34" s="259">
        <v>5</v>
      </c>
      <c r="AN34" s="288"/>
      <c r="AO34" s="288"/>
      <c r="AP34" s="259">
        <v>546</v>
      </c>
      <c r="AQ34" s="288"/>
      <c r="AR34" s="288"/>
      <c r="AS34" s="259">
        <v>65</v>
      </c>
      <c r="AT34" s="288"/>
      <c r="AU34" s="288"/>
      <c r="AV34" s="259">
        <v>2</v>
      </c>
      <c r="AW34" s="288"/>
      <c r="AX34" s="288"/>
    </row>
    <row r="35" spans="1:50" ht="19.5" customHeight="1">
      <c r="A35" s="212"/>
      <c r="B35" s="212"/>
      <c r="C35" s="213"/>
      <c r="D35" s="268" t="s">
        <v>95</v>
      </c>
      <c r="E35" s="254"/>
      <c r="F35" s="254"/>
      <c r="G35" s="254"/>
      <c r="H35" s="254"/>
      <c r="I35" s="254"/>
      <c r="J35" s="255"/>
      <c r="K35" s="287">
        <f t="shared" si="1"/>
        <v>646</v>
      </c>
      <c r="L35" s="259"/>
      <c r="M35" s="259"/>
      <c r="N35" s="259"/>
      <c r="O35" s="259">
        <v>0</v>
      </c>
      <c r="P35" s="288"/>
      <c r="Q35" s="288"/>
      <c r="R35" s="259">
        <v>0</v>
      </c>
      <c r="S35" s="288"/>
      <c r="T35" s="288"/>
      <c r="U35" s="259">
        <v>0</v>
      </c>
      <c r="V35" s="288"/>
      <c r="W35" s="288"/>
      <c r="X35" s="259">
        <v>42</v>
      </c>
      <c r="Y35" s="288"/>
      <c r="Z35" s="288"/>
      <c r="AA35" s="259">
        <v>1</v>
      </c>
      <c r="AB35" s="288"/>
      <c r="AC35" s="288"/>
      <c r="AD35" s="259">
        <v>0</v>
      </c>
      <c r="AE35" s="288"/>
      <c r="AF35" s="288"/>
      <c r="AG35" s="259">
        <v>99</v>
      </c>
      <c r="AH35" s="288"/>
      <c r="AI35" s="288"/>
      <c r="AJ35" s="259">
        <v>2</v>
      </c>
      <c r="AK35" s="288"/>
      <c r="AL35" s="288"/>
      <c r="AM35" s="259">
        <v>6</v>
      </c>
      <c r="AN35" s="288"/>
      <c r="AO35" s="288"/>
      <c r="AP35" s="259">
        <v>439</v>
      </c>
      <c r="AQ35" s="288"/>
      <c r="AR35" s="288"/>
      <c r="AS35" s="259">
        <v>53</v>
      </c>
      <c r="AT35" s="288"/>
      <c r="AU35" s="288"/>
      <c r="AV35" s="259">
        <v>4</v>
      </c>
      <c r="AW35" s="288"/>
      <c r="AX35" s="288"/>
    </row>
    <row r="36" spans="1:50" ht="19.5" customHeight="1">
      <c r="A36" s="212"/>
      <c r="B36" s="212"/>
      <c r="C36" s="213"/>
      <c r="D36" s="268" t="s">
        <v>96</v>
      </c>
      <c r="E36" s="254"/>
      <c r="F36" s="254"/>
      <c r="G36" s="254"/>
      <c r="H36" s="254"/>
      <c r="I36" s="254"/>
      <c r="J36" s="255"/>
      <c r="K36" s="287">
        <f t="shared" si="1"/>
        <v>498</v>
      </c>
      <c r="L36" s="259"/>
      <c r="M36" s="259"/>
      <c r="N36" s="259"/>
      <c r="O36" s="259">
        <v>0</v>
      </c>
      <c r="P36" s="288"/>
      <c r="Q36" s="288"/>
      <c r="R36" s="259">
        <v>1</v>
      </c>
      <c r="S36" s="288"/>
      <c r="T36" s="288"/>
      <c r="U36" s="259">
        <v>1</v>
      </c>
      <c r="V36" s="288"/>
      <c r="W36" s="288"/>
      <c r="X36" s="259">
        <v>18</v>
      </c>
      <c r="Y36" s="288"/>
      <c r="Z36" s="288"/>
      <c r="AA36" s="259">
        <v>1</v>
      </c>
      <c r="AB36" s="288"/>
      <c r="AC36" s="288"/>
      <c r="AD36" s="259">
        <v>0</v>
      </c>
      <c r="AE36" s="288"/>
      <c r="AF36" s="288"/>
      <c r="AG36" s="259">
        <v>73</v>
      </c>
      <c r="AH36" s="288"/>
      <c r="AI36" s="288"/>
      <c r="AJ36" s="259">
        <v>3</v>
      </c>
      <c r="AK36" s="288"/>
      <c r="AL36" s="288"/>
      <c r="AM36" s="259">
        <v>6</v>
      </c>
      <c r="AN36" s="288"/>
      <c r="AO36" s="288"/>
      <c r="AP36" s="259">
        <v>356</v>
      </c>
      <c r="AQ36" s="288"/>
      <c r="AR36" s="288"/>
      <c r="AS36" s="259">
        <v>36</v>
      </c>
      <c r="AT36" s="288"/>
      <c r="AU36" s="288"/>
      <c r="AV36" s="259">
        <v>3</v>
      </c>
      <c r="AW36" s="288"/>
      <c r="AX36" s="288"/>
    </row>
    <row r="37" spans="1:50" ht="9.9499999999999993" customHeight="1" thickBot="1">
      <c r="A37" s="115"/>
      <c r="B37" s="115"/>
      <c r="C37" s="115"/>
      <c r="D37" s="53"/>
      <c r="E37" s="37"/>
      <c r="F37" s="37"/>
      <c r="G37" s="37"/>
      <c r="H37" s="37"/>
      <c r="I37" s="37"/>
      <c r="J37" s="38"/>
      <c r="K37" s="280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</row>
    <row r="39" spans="1:50" ht="9.9499999999999993" customHeight="1">
      <c r="B39" s="279" t="s">
        <v>76</v>
      </c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</row>
    <row r="40" spans="1:50" ht="9.9499999999999993" customHeight="1"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</row>
  </sheetData>
  <mergeCells count="422">
    <mergeCell ref="AV7:AX7"/>
    <mergeCell ref="AA7:AC7"/>
    <mergeCell ref="AD7:AF7"/>
    <mergeCell ref="AG7:AI7"/>
    <mergeCell ref="AJ7:AL7"/>
    <mergeCell ref="AM7:AO7"/>
    <mergeCell ref="AP7:AR7"/>
    <mergeCell ref="A7:J7"/>
    <mergeCell ref="K7:N7"/>
    <mergeCell ref="O7:Q7"/>
    <mergeCell ref="R7:T7"/>
    <mergeCell ref="U7:W7"/>
    <mergeCell ref="X7:Z7"/>
    <mergeCell ref="AJ6:AL6"/>
    <mergeCell ref="AM6:AO6"/>
    <mergeCell ref="AP6:AR6"/>
    <mergeCell ref="K6:N6"/>
    <mergeCell ref="O6:Q6"/>
    <mergeCell ref="R6:T6"/>
    <mergeCell ref="U6:W6"/>
    <mergeCell ref="X6:Z6"/>
    <mergeCell ref="AS7:AU7"/>
    <mergeCell ref="R8:T8"/>
    <mergeCell ref="U8:W8"/>
    <mergeCell ref="X8:Z8"/>
    <mergeCell ref="AA8:AC8"/>
    <mergeCell ref="AD8:AF8"/>
    <mergeCell ref="A1:AX1"/>
    <mergeCell ref="K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S6:AU6"/>
    <mergeCell ref="AV6:AX6"/>
    <mergeCell ref="AA6:AC6"/>
    <mergeCell ref="AD6:AF6"/>
    <mergeCell ref="AG6:AI6"/>
    <mergeCell ref="AG8:AI8"/>
    <mergeCell ref="AJ8:AL8"/>
    <mergeCell ref="AM8:AO8"/>
    <mergeCell ref="AP8:AR8"/>
    <mergeCell ref="AS8:AU8"/>
    <mergeCell ref="AV8:AX8"/>
    <mergeCell ref="A5:J5"/>
    <mergeCell ref="K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6:J6"/>
    <mergeCell ref="A8:J8"/>
    <mergeCell ref="K8:N8"/>
    <mergeCell ref="O8:Q8"/>
    <mergeCell ref="A11:C22"/>
    <mergeCell ref="D11:J11"/>
    <mergeCell ref="K11:N11"/>
    <mergeCell ref="O11:Q11"/>
    <mergeCell ref="R11:T11"/>
    <mergeCell ref="U11:W11"/>
    <mergeCell ref="X11:Z11"/>
    <mergeCell ref="AA11:AC11"/>
    <mergeCell ref="AD11:AF11"/>
    <mergeCell ref="D13:J13"/>
    <mergeCell ref="K13:N13"/>
    <mergeCell ref="O13:Q13"/>
    <mergeCell ref="R13:T13"/>
    <mergeCell ref="U13:W13"/>
    <mergeCell ref="X13:Z13"/>
    <mergeCell ref="AA13:AC13"/>
    <mergeCell ref="AD13:AF13"/>
    <mergeCell ref="D15:J15"/>
    <mergeCell ref="K15:N15"/>
    <mergeCell ref="O15:Q15"/>
    <mergeCell ref="R15:T15"/>
    <mergeCell ref="U15:W15"/>
    <mergeCell ref="X15:Z15"/>
    <mergeCell ref="AA15:AC15"/>
    <mergeCell ref="AG11:AI11"/>
    <mergeCell ref="AJ11:AL11"/>
    <mergeCell ref="AM11:AO11"/>
    <mergeCell ref="AP11:AR11"/>
    <mergeCell ref="AS11:AU11"/>
    <mergeCell ref="AV11:AX11"/>
    <mergeCell ref="D12:J12"/>
    <mergeCell ref="K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G13:AI13"/>
    <mergeCell ref="AJ13:AL13"/>
    <mergeCell ref="AM13:AO13"/>
    <mergeCell ref="AP13:AR13"/>
    <mergeCell ref="AS13:AU13"/>
    <mergeCell ref="AV13:AX13"/>
    <mergeCell ref="D14:J14"/>
    <mergeCell ref="K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S15:AU15"/>
    <mergeCell ref="AV15:AX15"/>
    <mergeCell ref="D16:J16"/>
    <mergeCell ref="K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G17:AI17"/>
    <mergeCell ref="AD15:AF15"/>
    <mergeCell ref="AG15:AI15"/>
    <mergeCell ref="AJ15:AL15"/>
    <mergeCell ref="AM15:AO15"/>
    <mergeCell ref="AP15:AR15"/>
    <mergeCell ref="AJ17:AL17"/>
    <mergeCell ref="AM17:AO17"/>
    <mergeCell ref="AP17:AR17"/>
    <mergeCell ref="AS17:AU17"/>
    <mergeCell ref="AV17:AX17"/>
    <mergeCell ref="D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D17:J17"/>
    <mergeCell ref="K17:N17"/>
    <mergeCell ref="O17:Q17"/>
    <mergeCell ref="R17:T17"/>
    <mergeCell ref="U17:W17"/>
    <mergeCell ref="X17:Z17"/>
    <mergeCell ref="AA17:AC17"/>
    <mergeCell ref="AD17:AF17"/>
    <mergeCell ref="D19:J19"/>
    <mergeCell ref="K19:N19"/>
    <mergeCell ref="O19:Q19"/>
    <mergeCell ref="R19:T19"/>
    <mergeCell ref="U19:W19"/>
    <mergeCell ref="X19:Z19"/>
    <mergeCell ref="AA19:AC19"/>
    <mergeCell ref="AD19:AF19"/>
    <mergeCell ref="AG19:AI19"/>
    <mergeCell ref="AM21:AO21"/>
    <mergeCell ref="AP21:AR21"/>
    <mergeCell ref="AS21:AU21"/>
    <mergeCell ref="AV21:AX21"/>
    <mergeCell ref="D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AJ19:AL19"/>
    <mergeCell ref="AM19:AO19"/>
    <mergeCell ref="AP19:AR19"/>
    <mergeCell ref="AS19:AU19"/>
    <mergeCell ref="AV19:AX19"/>
    <mergeCell ref="AJ20:AL20"/>
    <mergeCell ref="AM20:AO20"/>
    <mergeCell ref="AP20:AR20"/>
    <mergeCell ref="AS20:AU20"/>
    <mergeCell ref="AV20:AX20"/>
    <mergeCell ref="AJ22:AL22"/>
    <mergeCell ref="AM22:AO22"/>
    <mergeCell ref="AP22:AR22"/>
    <mergeCell ref="AS22:AU22"/>
    <mergeCell ref="AV22:AX22"/>
    <mergeCell ref="D21:J21"/>
    <mergeCell ref="K21:N21"/>
    <mergeCell ref="O21:Q21"/>
    <mergeCell ref="R21:T21"/>
    <mergeCell ref="U21:W21"/>
    <mergeCell ref="D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X21:Z21"/>
    <mergeCell ref="AA21:AC21"/>
    <mergeCell ref="AD21:AF21"/>
    <mergeCell ref="AG21:AI21"/>
    <mergeCell ref="AJ21:AL21"/>
    <mergeCell ref="A25:C36"/>
    <mergeCell ref="D25:J25"/>
    <mergeCell ref="K25:N25"/>
    <mergeCell ref="O25:Q25"/>
    <mergeCell ref="R25:T25"/>
    <mergeCell ref="U25:W25"/>
    <mergeCell ref="X25:Z25"/>
    <mergeCell ref="AA25:AC25"/>
    <mergeCell ref="AD25:AF25"/>
    <mergeCell ref="D27:J27"/>
    <mergeCell ref="K27:N27"/>
    <mergeCell ref="O27:Q27"/>
    <mergeCell ref="R27:T27"/>
    <mergeCell ref="U27:W27"/>
    <mergeCell ref="X27:Z27"/>
    <mergeCell ref="AA27:AC27"/>
    <mergeCell ref="AD27:AF27"/>
    <mergeCell ref="D29:J29"/>
    <mergeCell ref="K29:N29"/>
    <mergeCell ref="O29:Q29"/>
    <mergeCell ref="R29:T29"/>
    <mergeCell ref="U29:W29"/>
    <mergeCell ref="X29:Z29"/>
    <mergeCell ref="AA29:AC29"/>
    <mergeCell ref="AG25:AI25"/>
    <mergeCell ref="AJ25:AL25"/>
    <mergeCell ref="AM25:AO25"/>
    <mergeCell ref="AP25:AR25"/>
    <mergeCell ref="AS25:AU25"/>
    <mergeCell ref="AV25:AX25"/>
    <mergeCell ref="D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G27:AI27"/>
    <mergeCell ref="AJ27:AL27"/>
    <mergeCell ref="AM27:AO27"/>
    <mergeCell ref="AP27:AR27"/>
    <mergeCell ref="AS27:AU27"/>
    <mergeCell ref="AV27:AX27"/>
    <mergeCell ref="D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S29:AU29"/>
    <mergeCell ref="AV29:AX29"/>
    <mergeCell ref="D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G31:AI31"/>
    <mergeCell ref="AD29:AF29"/>
    <mergeCell ref="AG29:AI29"/>
    <mergeCell ref="AJ29:AL29"/>
    <mergeCell ref="AM29:AO29"/>
    <mergeCell ref="AP29:AR29"/>
    <mergeCell ref="AJ31:AL31"/>
    <mergeCell ref="AM31:AO31"/>
    <mergeCell ref="AP31:AR31"/>
    <mergeCell ref="AS31:AU31"/>
    <mergeCell ref="AV31:AX31"/>
    <mergeCell ref="D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D31:J31"/>
    <mergeCell ref="K31:N31"/>
    <mergeCell ref="O31:Q31"/>
    <mergeCell ref="R31:T31"/>
    <mergeCell ref="U31:W31"/>
    <mergeCell ref="X31:Z31"/>
    <mergeCell ref="AA31:AC31"/>
    <mergeCell ref="AD31:AF31"/>
    <mergeCell ref="D33:J33"/>
    <mergeCell ref="K33:N33"/>
    <mergeCell ref="O33:Q33"/>
    <mergeCell ref="R33:T33"/>
    <mergeCell ref="U33:W33"/>
    <mergeCell ref="X33:Z33"/>
    <mergeCell ref="AA33:AC33"/>
    <mergeCell ref="AD33:AF33"/>
    <mergeCell ref="AG33:AI33"/>
    <mergeCell ref="AM35:AO35"/>
    <mergeCell ref="AP35:AR35"/>
    <mergeCell ref="AS35:AU35"/>
    <mergeCell ref="AV35:AX35"/>
    <mergeCell ref="D34:J34"/>
    <mergeCell ref="K34:N34"/>
    <mergeCell ref="O34:Q34"/>
    <mergeCell ref="R34:T34"/>
    <mergeCell ref="U34:W34"/>
    <mergeCell ref="X34:Z34"/>
    <mergeCell ref="AA34:AC34"/>
    <mergeCell ref="AD34:AF34"/>
    <mergeCell ref="AG34:AI34"/>
    <mergeCell ref="AJ33:AL33"/>
    <mergeCell ref="AM33:AO33"/>
    <mergeCell ref="AP33:AR33"/>
    <mergeCell ref="AS33:AU33"/>
    <mergeCell ref="AV33:AX33"/>
    <mergeCell ref="AJ34:AL34"/>
    <mergeCell ref="AM34:AO34"/>
    <mergeCell ref="AP34:AR34"/>
    <mergeCell ref="AS34:AU34"/>
    <mergeCell ref="AV34:AX34"/>
    <mergeCell ref="AJ36:AL36"/>
    <mergeCell ref="AM36:AO36"/>
    <mergeCell ref="AP36:AR36"/>
    <mergeCell ref="AS36:AU36"/>
    <mergeCell ref="AV36:AX36"/>
    <mergeCell ref="D35:J35"/>
    <mergeCell ref="K35:N35"/>
    <mergeCell ref="O35:Q35"/>
    <mergeCell ref="R35:T35"/>
    <mergeCell ref="U35:W35"/>
    <mergeCell ref="D36:J36"/>
    <mergeCell ref="K36:N36"/>
    <mergeCell ref="O36:Q36"/>
    <mergeCell ref="R36:T36"/>
    <mergeCell ref="U36:W36"/>
    <mergeCell ref="X36:Z36"/>
    <mergeCell ref="AA36:AC36"/>
    <mergeCell ref="AD36:AF36"/>
    <mergeCell ref="AG36:AI36"/>
    <mergeCell ref="X35:Z35"/>
    <mergeCell ref="AA35:AC35"/>
    <mergeCell ref="AD35:AF35"/>
    <mergeCell ref="AG35:AI35"/>
    <mergeCell ref="AJ35:AL35"/>
    <mergeCell ref="AM37:AO37"/>
    <mergeCell ref="AP37:AR37"/>
    <mergeCell ref="AS37:AU37"/>
    <mergeCell ref="AV37:AX37"/>
    <mergeCell ref="B39:Y40"/>
    <mergeCell ref="K37:N37"/>
    <mergeCell ref="O37:Q37"/>
    <mergeCell ref="R37:T37"/>
    <mergeCell ref="U37:W37"/>
    <mergeCell ref="X37:Z37"/>
    <mergeCell ref="AA37:AC37"/>
    <mergeCell ref="AD37:AF37"/>
    <mergeCell ref="AG37:AI37"/>
    <mergeCell ref="AJ37:AL37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scaleWithDoc="0"/>
  <ignoredErrors>
    <ignoredError sqref="B8:J8 D12:J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zoomScaleNormal="100" workbookViewId="0">
      <selection sqref="A1:O1"/>
    </sheetView>
  </sheetViews>
  <sheetFormatPr defaultColWidth="8.625" defaultRowHeight="12"/>
  <cols>
    <col min="1" max="1" width="8.375" style="55" customWidth="1"/>
    <col min="2" max="15" width="5.875" style="55" customWidth="1"/>
    <col min="16" max="22" width="5.875" style="54" customWidth="1"/>
    <col min="23" max="16384" width="8.625" style="54"/>
  </cols>
  <sheetData>
    <row r="1" spans="1:21" ht="19.5" customHeight="1">
      <c r="A1" s="303" t="s">
        <v>176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21" ht="13.5" customHeight="1">
      <c r="A2" s="121"/>
      <c r="B2" s="121"/>
      <c r="C2" s="121"/>
      <c r="D2" s="121"/>
      <c r="E2" s="121"/>
      <c r="F2" s="121"/>
      <c r="G2" s="121"/>
      <c r="H2" s="121"/>
    </row>
    <row r="3" spans="1:21" ht="13.5" customHeight="1" thickBot="1">
      <c r="A3" s="56"/>
      <c r="B3" s="56"/>
      <c r="C3" s="56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</row>
    <row r="4" spans="1:21" ht="18" customHeight="1">
      <c r="A4" s="58"/>
      <c r="B4" s="300" t="s">
        <v>97</v>
      </c>
      <c r="C4" s="301"/>
      <c r="D4" s="300" t="s">
        <v>98</v>
      </c>
      <c r="E4" s="301"/>
      <c r="F4" s="300" t="s">
        <v>99</v>
      </c>
      <c r="G4" s="301"/>
      <c r="H4" s="300" t="s">
        <v>100</v>
      </c>
      <c r="I4" s="301"/>
      <c r="J4" s="300" t="s">
        <v>101</v>
      </c>
      <c r="K4" s="301"/>
      <c r="L4" s="300" t="s">
        <v>102</v>
      </c>
      <c r="M4" s="301"/>
      <c r="N4" s="300" t="s">
        <v>103</v>
      </c>
      <c r="O4" s="301"/>
    </row>
    <row r="5" spans="1:21" ht="16.5" customHeight="1">
      <c r="A5" s="58"/>
      <c r="B5" s="294" t="s">
        <v>104</v>
      </c>
      <c r="C5" s="294" t="s">
        <v>105</v>
      </c>
      <c r="D5" s="294" t="s">
        <v>104</v>
      </c>
      <c r="E5" s="294" t="s">
        <v>105</v>
      </c>
      <c r="F5" s="294" t="s">
        <v>104</v>
      </c>
      <c r="G5" s="294" t="s">
        <v>105</v>
      </c>
      <c r="H5" s="294" t="s">
        <v>104</v>
      </c>
      <c r="I5" s="294" t="s">
        <v>105</v>
      </c>
      <c r="J5" s="294" t="s">
        <v>104</v>
      </c>
      <c r="K5" s="294" t="s">
        <v>105</v>
      </c>
      <c r="L5" s="294" t="s">
        <v>104</v>
      </c>
      <c r="M5" s="294" t="s">
        <v>105</v>
      </c>
      <c r="N5" s="294" t="s">
        <v>104</v>
      </c>
      <c r="O5" s="294" t="s">
        <v>105</v>
      </c>
    </row>
    <row r="6" spans="1:21" ht="16.5" customHeight="1">
      <c r="A6" s="59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</row>
    <row r="7" spans="1:21" ht="9" customHeight="1">
      <c r="A7" s="5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21" ht="14.25" customHeight="1">
      <c r="A8" s="91" t="s">
        <v>228</v>
      </c>
      <c r="B8" s="99">
        <v>8082</v>
      </c>
      <c r="C8" s="99">
        <v>7691</v>
      </c>
      <c r="D8" s="99">
        <v>5724</v>
      </c>
      <c r="E8" s="99">
        <v>5500</v>
      </c>
      <c r="F8" s="99">
        <v>140</v>
      </c>
      <c r="G8" s="99">
        <v>134</v>
      </c>
      <c r="H8" s="99">
        <v>212</v>
      </c>
      <c r="I8" s="99">
        <v>204</v>
      </c>
      <c r="J8" s="99">
        <v>285</v>
      </c>
      <c r="K8" s="99">
        <v>272</v>
      </c>
      <c r="L8" s="99">
        <v>320</v>
      </c>
      <c r="M8" s="99">
        <v>311</v>
      </c>
      <c r="N8" s="99">
        <v>280</v>
      </c>
      <c r="O8" s="99">
        <v>271</v>
      </c>
    </row>
    <row r="9" spans="1:21" ht="14.25" customHeight="1">
      <c r="A9" s="91" t="s">
        <v>210</v>
      </c>
      <c r="B9" s="99">
        <v>8001</v>
      </c>
      <c r="C9" s="99">
        <v>7594</v>
      </c>
      <c r="D9" s="99">
        <v>5835</v>
      </c>
      <c r="E9" s="99">
        <v>5586</v>
      </c>
      <c r="F9" s="99">
        <v>150</v>
      </c>
      <c r="G9" s="99">
        <v>144</v>
      </c>
      <c r="H9" s="99">
        <v>194</v>
      </c>
      <c r="I9" s="99">
        <v>188</v>
      </c>
      <c r="J9" s="99">
        <v>253</v>
      </c>
      <c r="K9" s="99">
        <v>235</v>
      </c>
      <c r="L9" s="99">
        <v>251</v>
      </c>
      <c r="M9" s="99">
        <v>238</v>
      </c>
      <c r="N9" s="99">
        <v>266</v>
      </c>
      <c r="O9" s="99">
        <v>254</v>
      </c>
    </row>
    <row r="10" spans="1:21" ht="14.25" customHeight="1">
      <c r="A10" s="91" t="s">
        <v>231</v>
      </c>
      <c r="B10" s="99">
        <v>8130</v>
      </c>
      <c r="C10" s="99">
        <v>7737</v>
      </c>
      <c r="D10" s="99">
        <v>5752</v>
      </c>
      <c r="E10" s="99">
        <v>5505</v>
      </c>
      <c r="F10" s="99">
        <v>165</v>
      </c>
      <c r="G10" s="99">
        <v>160</v>
      </c>
      <c r="H10" s="99">
        <v>221</v>
      </c>
      <c r="I10" s="99">
        <v>210</v>
      </c>
      <c r="J10" s="99">
        <v>304</v>
      </c>
      <c r="K10" s="99">
        <v>285</v>
      </c>
      <c r="L10" s="99">
        <v>283</v>
      </c>
      <c r="M10" s="99">
        <v>277</v>
      </c>
      <c r="N10" s="99">
        <v>290</v>
      </c>
      <c r="O10" s="99">
        <v>281</v>
      </c>
    </row>
    <row r="11" spans="1:21" ht="14.25" customHeight="1">
      <c r="A11" s="91" t="s">
        <v>230</v>
      </c>
      <c r="B11" s="99">
        <f>D11+F11+H11+J11+L11+N11+B37+D37+F37+H37+J37+L37</f>
        <v>8241</v>
      </c>
      <c r="C11" s="99">
        <f>E11+G11+I11+K11+M11+O11+C37+E37+G37+I37+K37+M37</f>
        <v>7850</v>
      </c>
      <c r="D11" s="99">
        <f>SUM(D13:D24)</f>
        <v>5876</v>
      </c>
      <c r="E11" s="99">
        <f>SUM(E13:E24)</f>
        <v>5625</v>
      </c>
      <c r="F11" s="99">
        <f t="shared" ref="F11:O11" si="0">SUM(F13:F24)</f>
        <v>140</v>
      </c>
      <c r="G11" s="99">
        <f t="shared" si="0"/>
        <v>138</v>
      </c>
      <c r="H11" s="99">
        <f t="shared" si="0"/>
        <v>225</v>
      </c>
      <c r="I11" s="99">
        <f t="shared" si="0"/>
        <v>217</v>
      </c>
      <c r="J11" s="99">
        <f t="shared" si="0"/>
        <v>277</v>
      </c>
      <c r="K11" s="99">
        <f t="shared" si="0"/>
        <v>262</v>
      </c>
      <c r="L11" s="99">
        <f t="shared" si="0"/>
        <v>329</v>
      </c>
      <c r="M11" s="99">
        <f t="shared" si="0"/>
        <v>319</v>
      </c>
      <c r="N11" s="99">
        <f t="shared" si="0"/>
        <v>283</v>
      </c>
      <c r="O11" s="99">
        <f t="shared" si="0"/>
        <v>270</v>
      </c>
      <c r="Q11" s="90"/>
      <c r="R11" s="90"/>
      <c r="T11" s="90"/>
      <c r="U11" s="90"/>
    </row>
    <row r="12" spans="1:21" ht="9" customHeight="1">
      <c r="A12" s="58"/>
      <c r="B12" s="99"/>
      <c r="C12" s="99"/>
      <c r="D12" s="99"/>
      <c r="E12" s="99"/>
      <c r="F12" s="99"/>
      <c r="G12" s="103"/>
      <c r="H12" s="99"/>
      <c r="I12" s="99"/>
      <c r="J12" s="99"/>
      <c r="K12" s="99"/>
      <c r="L12" s="99"/>
      <c r="M12" s="99"/>
      <c r="N12" s="99"/>
      <c r="O12" s="99"/>
      <c r="Q12" s="90"/>
      <c r="R12" s="90"/>
      <c r="T12" s="90"/>
      <c r="U12" s="90"/>
    </row>
    <row r="13" spans="1:21" ht="14.25" customHeight="1">
      <c r="A13" s="104" t="s">
        <v>106</v>
      </c>
      <c r="B13" s="99">
        <f>D13+F13+H13+J13+L13+N13+B39+D39+F39+H39+J39+L39</f>
        <v>9</v>
      </c>
      <c r="C13" s="99">
        <f>E13+G13+I13+K13+M13+O13+C39+E39+G39+I39+K39+M39</f>
        <v>2</v>
      </c>
      <c r="D13" s="99">
        <v>7</v>
      </c>
      <c r="E13" s="99">
        <v>2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1</v>
      </c>
      <c r="M13" s="99">
        <v>0</v>
      </c>
      <c r="N13" s="99">
        <v>1</v>
      </c>
      <c r="O13" s="99">
        <v>0</v>
      </c>
      <c r="Q13" s="90"/>
      <c r="R13" s="90"/>
      <c r="T13" s="90"/>
      <c r="U13" s="90"/>
    </row>
    <row r="14" spans="1:21" ht="14.25" customHeight="1">
      <c r="A14" s="104" t="s">
        <v>107</v>
      </c>
      <c r="B14" s="99">
        <f>D14+F14+H14+J14+L14+N14+B40+D40+F40+H40+J40+L40</f>
        <v>13</v>
      </c>
      <c r="C14" s="99">
        <f t="shared" ref="C14:C24" si="1">E14+G14+I14+K14+M14+O14+C40+E40+G40+I40+K40+M40</f>
        <v>5</v>
      </c>
      <c r="D14" s="99">
        <v>2</v>
      </c>
      <c r="E14" s="99">
        <v>3</v>
      </c>
      <c r="F14" s="99">
        <v>0</v>
      </c>
      <c r="G14" s="99">
        <v>0</v>
      </c>
      <c r="H14" s="99">
        <v>0</v>
      </c>
      <c r="I14" s="99">
        <v>0</v>
      </c>
      <c r="J14" s="99">
        <v>2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Q14" s="90"/>
      <c r="R14" s="90"/>
      <c r="T14" s="90"/>
      <c r="U14" s="90"/>
    </row>
    <row r="15" spans="1:21" ht="14.25" customHeight="1">
      <c r="A15" s="104" t="s">
        <v>108</v>
      </c>
      <c r="B15" s="99">
        <f t="shared" ref="B15:B24" si="2">D15+F15+H15+J15+L15+N15+B41+D41+F41+H41+J41+L41</f>
        <v>7</v>
      </c>
      <c r="C15" s="99">
        <f t="shared" si="1"/>
        <v>3</v>
      </c>
      <c r="D15" s="99">
        <v>4</v>
      </c>
      <c r="E15" s="99">
        <v>2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1</v>
      </c>
      <c r="M15" s="99">
        <v>1</v>
      </c>
      <c r="N15" s="99">
        <v>1</v>
      </c>
      <c r="O15" s="99">
        <v>0</v>
      </c>
      <c r="Q15" s="90"/>
      <c r="R15" s="90"/>
      <c r="T15" s="90"/>
      <c r="U15" s="90"/>
    </row>
    <row r="16" spans="1:21" ht="14.25" customHeight="1">
      <c r="A16" s="104" t="s">
        <v>109</v>
      </c>
      <c r="B16" s="99">
        <f t="shared" si="2"/>
        <v>774</v>
      </c>
      <c r="C16" s="99">
        <f t="shared" si="1"/>
        <v>813</v>
      </c>
      <c r="D16" s="99">
        <v>556</v>
      </c>
      <c r="E16" s="99">
        <v>585</v>
      </c>
      <c r="F16" s="99">
        <v>13</v>
      </c>
      <c r="G16" s="99">
        <v>14</v>
      </c>
      <c r="H16" s="99">
        <v>27</v>
      </c>
      <c r="I16" s="99">
        <v>28</v>
      </c>
      <c r="J16" s="99">
        <v>25</v>
      </c>
      <c r="K16" s="99">
        <v>21</v>
      </c>
      <c r="L16" s="99">
        <v>38</v>
      </c>
      <c r="M16" s="99">
        <v>43</v>
      </c>
      <c r="N16" s="99">
        <v>32</v>
      </c>
      <c r="O16" s="99">
        <v>36</v>
      </c>
      <c r="Q16" s="90"/>
      <c r="R16" s="90"/>
      <c r="T16" s="90"/>
      <c r="U16" s="90"/>
    </row>
    <row r="17" spans="1:21" ht="14.25" customHeight="1">
      <c r="A17" s="104" t="s">
        <v>110</v>
      </c>
      <c r="B17" s="99">
        <f t="shared" si="2"/>
        <v>73</v>
      </c>
      <c r="C17" s="99">
        <f t="shared" si="1"/>
        <v>69</v>
      </c>
      <c r="D17" s="99">
        <v>36</v>
      </c>
      <c r="E17" s="99">
        <v>35</v>
      </c>
      <c r="F17" s="99">
        <v>0</v>
      </c>
      <c r="G17" s="99">
        <v>0</v>
      </c>
      <c r="H17" s="99">
        <v>2</v>
      </c>
      <c r="I17" s="99">
        <v>2</v>
      </c>
      <c r="J17" s="99">
        <v>4</v>
      </c>
      <c r="K17" s="99">
        <v>4</v>
      </c>
      <c r="L17" s="99">
        <v>9</v>
      </c>
      <c r="M17" s="99">
        <v>9</v>
      </c>
      <c r="N17" s="99">
        <v>7</v>
      </c>
      <c r="O17" s="99">
        <v>5</v>
      </c>
      <c r="Q17" s="90"/>
      <c r="R17" s="90"/>
      <c r="T17" s="90"/>
      <c r="U17" s="90"/>
    </row>
    <row r="18" spans="1:21" ht="14.25" customHeight="1">
      <c r="A18" s="104" t="s">
        <v>111</v>
      </c>
      <c r="B18" s="99">
        <f t="shared" si="2"/>
        <v>28</v>
      </c>
      <c r="C18" s="99">
        <f t="shared" si="1"/>
        <v>29</v>
      </c>
      <c r="D18" s="99">
        <v>17</v>
      </c>
      <c r="E18" s="99">
        <v>17</v>
      </c>
      <c r="F18" s="99">
        <v>1</v>
      </c>
      <c r="G18" s="99">
        <v>2</v>
      </c>
      <c r="H18" s="99">
        <v>0</v>
      </c>
      <c r="I18" s="99">
        <v>0</v>
      </c>
      <c r="J18" s="99">
        <v>1</v>
      </c>
      <c r="K18" s="99">
        <v>1</v>
      </c>
      <c r="L18" s="99">
        <v>2</v>
      </c>
      <c r="M18" s="99">
        <v>2</v>
      </c>
      <c r="N18" s="99">
        <v>0</v>
      </c>
      <c r="O18" s="99">
        <v>0</v>
      </c>
      <c r="Q18" s="90"/>
      <c r="R18" s="90"/>
      <c r="T18" s="90"/>
      <c r="U18" s="90"/>
    </row>
    <row r="19" spans="1:21" ht="14.25" customHeight="1">
      <c r="A19" s="104" t="s">
        <v>112</v>
      </c>
      <c r="B19" s="99">
        <f t="shared" si="2"/>
        <v>1225</v>
      </c>
      <c r="C19" s="99">
        <f t="shared" si="1"/>
        <v>1190</v>
      </c>
      <c r="D19" s="99">
        <v>784</v>
      </c>
      <c r="E19" s="99">
        <v>756</v>
      </c>
      <c r="F19" s="99">
        <v>34</v>
      </c>
      <c r="G19" s="99">
        <v>35</v>
      </c>
      <c r="H19" s="99">
        <v>58</v>
      </c>
      <c r="I19" s="99">
        <v>58</v>
      </c>
      <c r="J19" s="99">
        <v>41</v>
      </c>
      <c r="K19" s="99">
        <v>40</v>
      </c>
      <c r="L19" s="99">
        <v>52</v>
      </c>
      <c r="M19" s="99">
        <v>52</v>
      </c>
      <c r="N19" s="99">
        <v>46</v>
      </c>
      <c r="O19" s="99">
        <v>48</v>
      </c>
      <c r="Q19" s="90"/>
      <c r="R19" s="90"/>
      <c r="T19" s="90"/>
      <c r="U19" s="90"/>
    </row>
    <row r="20" spans="1:21" ht="14.25" customHeight="1">
      <c r="A20" s="104" t="s">
        <v>113</v>
      </c>
      <c r="B20" s="99">
        <f t="shared" si="2"/>
        <v>27</v>
      </c>
      <c r="C20" s="99">
        <f t="shared" si="1"/>
        <v>27</v>
      </c>
      <c r="D20" s="99">
        <v>21</v>
      </c>
      <c r="E20" s="99">
        <v>21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3</v>
      </c>
      <c r="M20" s="99">
        <v>3</v>
      </c>
      <c r="N20" s="99">
        <v>0</v>
      </c>
      <c r="O20" s="99">
        <v>0</v>
      </c>
      <c r="Q20" s="90"/>
      <c r="R20" s="90"/>
      <c r="T20" s="90"/>
      <c r="U20" s="90"/>
    </row>
    <row r="21" spans="1:21" ht="14.25" customHeight="1">
      <c r="A21" s="104" t="s">
        <v>114</v>
      </c>
      <c r="B21" s="99">
        <f t="shared" si="2"/>
        <v>60</v>
      </c>
      <c r="C21" s="99">
        <f t="shared" si="1"/>
        <v>43</v>
      </c>
      <c r="D21" s="99">
        <v>48</v>
      </c>
      <c r="E21" s="99">
        <v>38</v>
      </c>
      <c r="F21" s="99">
        <v>1</v>
      </c>
      <c r="G21" s="99">
        <v>0</v>
      </c>
      <c r="H21" s="99">
        <v>1</v>
      </c>
      <c r="I21" s="99">
        <v>0</v>
      </c>
      <c r="J21" s="99">
        <v>1</v>
      </c>
      <c r="K21" s="99">
        <v>1</v>
      </c>
      <c r="L21" s="99">
        <v>1</v>
      </c>
      <c r="M21" s="99">
        <v>1</v>
      </c>
      <c r="N21" s="99">
        <v>0</v>
      </c>
      <c r="O21" s="99">
        <v>0</v>
      </c>
      <c r="Q21" s="90"/>
      <c r="R21" s="90"/>
      <c r="T21" s="90"/>
      <c r="U21" s="90"/>
    </row>
    <row r="22" spans="1:21" ht="14.25" customHeight="1">
      <c r="A22" s="104" t="s">
        <v>115</v>
      </c>
      <c r="B22" s="99">
        <f t="shared" si="2"/>
        <v>4668</v>
      </c>
      <c r="C22" s="99">
        <f t="shared" si="1"/>
        <v>4333</v>
      </c>
      <c r="D22" s="99">
        <v>3154</v>
      </c>
      <c r="E22" s="99">
        <v>2936</v>
      </c>
      <c r="F22" s="99">
        <v>91</v>
      </c>
      <c r="G22" s="99">
        <v>87</v>
      </c>
      <c r="H22" s="99">
        <v>135</v>
      </c>
      <c r="I22" s="99">
        <v>128</v>
      </c>
      <c r="J22" s="99">
        <v>200</v>
      </c>
      <c r="K22" s="99">
        <v>192</v>
      </c>
      <c r="L22" s="99">
        <v>204</v>
      </c>
      <c r="M22" s="99">
        <v>191</v>
      </c>
      <c r="N22" s="99">
        <v>181</v>
      </c>
      <c r="O22" s="99">
        <v>167</v>
      </c>
      <c r="Q22" s="90"/>
      <c r="R22" s="90"/>
      <c r="T22" s="90"/>
      <c r="U22" s="90"/>
    </row>
    <row r="23" spans="1:21" ht="14.25" customHeight="1">
      <c r="A23" s="104" t="s">
        <v>116</v>
      </c>
      <c r="B23" s="99">
        <f t="shared" si="2"/>
        <v>1322</v>
      </c>
      <c r="C23" s="99">
        <f t="shared" si="1"/>
        <v>1316</v>
      </c>
      <c r="D23" s="99">
        <v>1220</v>
      </c>
      <c r="E23" s="99">
        <v>1214</v>
      </c>
      <c r="F23" s="99">
        <v>0</v>
      </c>
      <c r="G23" s="99">
        <v>0</v>
      </c>
      <c r="H23" s="99">
        <v>1</v>
      </c>
      <c r="I23" s="99">
        <v>1</v>
      </c>
      <c r="J23" s="99">
        <v>2</v>
      </c>
      <c r="K23" s="99">
        <v>2</v>
      </c>
      <c r="L23" s="99">
        <v>16</v>
      </c>
      <c r="M23" s="99">
        <v>16</v>
      </c>
      <c r="N23" s="99">
        <v>12</v>
      </c>
      <c r="O23" s="99">
        <v>12</v>
      </c>
      <c r="Q23" s="90"/>
      <c r="R23" s="90"/>
      <c r="T23" s="90"/>
      <c r="U23" s="90"/>
    </row>
    <row r="24" spans="1:21" ht="14.25" customHeight="1">
      <c r="A24" s="104" t="s">
        <v>117</v>
      </c>
      <c r="B24" s="99">
        <f t="shared" si="2"/>
        <v>35</v>
      </c>
      <c r="C24" s="99">
        <f t="shared" si="1"/>
        <v>20</v>
      </c>
      <c r="D24" s="99">
        <v>27</v>
      </c>
      <c r="E24" s="99">
        <v>16</v>
      </c>
      <c r="F24" s="99">
        <v>0</v>
      </c>
      <c r="G24" s="99">
        <v>0</v>
      </c>
      <c r="H24" s="99">
        <v>1</v>
      </c>
      <c r="I24" s="99">
        <v>0</v>
      </c>
      <c r="J24" s="99">
        <v>1</v>
      </c>
      <c r="K24" s="99">
        <v>1</v>
      </c>
      <c r="L24" s="99">
        <v>2</v>
      </c>
      <c r="M24" s="99">
        <v>1</v>
      </c>
      <c r="N24" s="99">
        <v>3</v>
      </c>
      <c r="O24" s="99">
        <v>2</v>
      </c>
      <c r="Q24" s="90"/>
      <c r="R24" s="90"/>
      <c r="T24" s="90"/>
      <c r="U24" s="90"/>
    </row>
    <row r="25" spans="1:21" ht="9" customHeight="1" thickBo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21" ht="13.5" customHeight="1">
      <c r="A26" s="60"/>
      <c r="B26" s="60"/>
      <c r="C26" s="60"/>
      <c r="D26" s="60"/>
      <c r="E26" s="60"/>
      <c r="I26" s="60"/>
      <c r="J26" s="60"/>
      <c r="K26" s="60"/>
      <c r="L26" s="60"/>
      <c r="M26" s="60"/>
      <c r="N26" s="60"/>
    </row>
    <row r="27" spans="1:21" ht="13.5" customHeight="1">
      <c r="A27" s="60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21" ht="13.5" customHeight="1">
      <c r="A28" s="60"/>
      <c r="B28" s="60"/>
      <c r="C28" s="60"/>
      <c r="D28" s="60"/>
      <c r="E28" s="60"/>
      <c r="I28" s="60"/>
      <c r="J28" s="60"/>
      <c r="K28" s="60"/>
      <c r="L28" s="60"/>
      <c r="M28" s="60"/>
      <c r="N28" s="60"/>
    </row>
    <row r="29" spans="1:21" ht="13.5" customHeight="1" thickBot="1"/>
    <row r="30" spans="1:21" ht="13.5" customHeight="1">
      <c r="A30" s="63"/>
      <c r="B30" s="300" t="s">
        <v>118</v>
      </c>
      <c r="C30" s="301"/>
      <c r="D30" s="300" t="s">
        <v>119</v>
      </c>
      <c r="E30" s="301"/>
      <c r="F30" s="300" t="s">
        <v>120</v>
      </c>
      <c r="G30" s="301"/>
      <c r="H30" s="300" t="s">
        <v>121</v>
      </c>
      <c r="I30" s="301"/>
      <c r="J30" s="300" t="s">
        <v>122</v>
      </c>
      <c r="K30" s="301"/>
      <c r="L30" s="300" t="s">
        <v>123</v>
      </c>
      <c r="M30" s="302"/>
    </row>
    <row r="31" spans="1:21" ht="13.5" customHeight="1">
      <c r="A31" s="58"/>
      <c r="B31" s="294" t="s">
        <v>104</v>
      </c>
      <c r="C31" s="294" t="s">
        <v>105</v>
      </c>
      <c r="D31" s="294" t="s">
        <v>104</v>
      </c>
      <c r="E31" s="294" t="s">
        <v>105</v>
      </c>
      <c r="F31" s="294" t="s">
        <v>104</v>
      </c>
      <c r="G31" s="294" t="s">
        <v>105</v>
      </c>
      <c r="H31" s="294" t="s">
        <v>104</v>
      </c>
      <c r="I31" s="294" t="s">
        <v>105</v>
      </c>
      <c r="J31" s="294" t="s">
        <v>104</v>
      </c>
      <c r="K31" s="294" t="s">
        <v>105</v>
      </c>
      <c r="L31" s="294" t="s">
        <v>104</v>
      </c>
      <c r="M31" s="298" t="s">
        <v>105</v>
      </c>
    </row>
    <row r="32" spans="1:21" ht="13.5" customHeight="1">
      <c r="A32" s="59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9"/>
    </row>
    <row r="33" spans="1:13" ht="9" customHeight="1">
      <c r="A33" s="58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4.25" customHeight="1">
      <c r="A34" s="91" t="s">
        <v>228</v>
      </c>
      <c r="B34" s="97">
        <v>239</v>
      </c>
      <c r="C34" s="97">
        <v>224</v>
      </c>
      <c r="D34" s="97">
        <v>148</v>
      </c>
      <c r="E34" s="97">
        <v>140</v>
      </c>
      <c r="F34" s="97">
        <v>262</v>
      </c>
      <c r="G34" s="97">
        <v>246</v>
      </c>
      <c r="H34" s="97">
        <v>225</v>
      </c>
      <c r="I34" s="97">
        <v>217</v>
      </c>
      <c r="J34" s="97">
        <v>187</v>
      </c>
      <c r="K34" s="97">
        <v>172</v>
      </c>
      <c r="L34" s="97">
        <v>60</v>
      </c>
      <c r="M34" s="98">
        <v>0</v>
      </c>
    </row>
    <row r="35" spans="1:13" ht="14.25" customHeight="1">
      <c r="A35" s="91" t="s">
        <v>210</v>
      </c>
      <c r="B35" s="97">
        <v>180</v>
      </c>
      <c r="C35" s="97">
        <v>165</v>
      </c>
      <c r="D35" s="97">
        <v>167</v>
      </c>
      <c r="E35" s="97">
        <v>157</v>
      </c>
      <c r="F35" s="97">
        <v>276</v>
      </c>
      <c r="G35" s="97">
        <v>263</v>
      </c>
      <c r="H35" s="97">
        <v>211</v>
      </c>
      <c r="I35" s="97">
        <v>196</v>
      </c>
      <c r="J35" s="97">
        <v>177</v>
      </c>
      <c r="K35" s="97">
        <v>168</v>
      </c>
      <c r="L35" s="97">
        <v>41</v>
      </c>
      <c r="M35" s="98">
        <v>0</v>
      </c>
    </row>
    <row r="36" spans="1:13" ht="14.25" customHeight="1">
      <c r="A36" s="91" t="s">
        <v>231</v>
      </c>
      <c r="B36" s="97">
        <v>230</v>
      </c>
      <c r="C36" s="97">
        <v>215</v>
      </c>
      <c r="D36" s="97">
        <v>149</v>
      </c>
      <c r="E36" s="97">
        <v>141</v>
      </c>
      <c r="F36" s="97">
        <v>292</v>
      </c>
      <c r="G36" s="97">
        <v>279</v>
      </c>
      <c r="H36" s="97">
        <v>233</v>
      </c>
      <c r="I36" s="97">
        <v>225</v>
      </c>
      <c r="J36" s="97">
        <v>178</v>
      </c>
      <c r="K36" s="97">
        <v>159</v>
      </c>
      <c r="L36" s="97">
        <v>33</v>
      </c>
      <c r="M36" s="98">
        <v>0</v>
      </c>
    </row>
    <row r="37" spans="1:13" ht="14.25" customHeight="1">
      <c r="A37" s="91" t="s">
        <v>230</v>
      </c>
      <c r="B37" s="97">
        <f>SUM(B39:B50)</f>
        <v>234</v>
      </c>
      <c r="C37" s="97">
        <f t="shared" ref="C37:M37" si="3">SUM(C39:C50)</f>
        <v>223</v>
      </c>
      <c r="D37" s="97">
        <f t="shared" si="3"/>
        <v>135</v>
      </c>
      <c r="E37" s="97">
        <f t="shared" si="3"/>
        <v>128</v>
      </c>
      <c r="F37" s="97">
        <f t="shared" si="3"/>
        <v>314</v>
      </c>
      <c r="G37" s="97">
        <f t="shared" si="3"/>
        <v>289</v>
      </c>
      <c r="H37" s="97">
        <f t="shared" si="3"/>
        <v>233</v>
      </c>
      <c r="I37" s="97">
        <f t="shared" si="3"/>
        <v>223</v>
      </c>
      <c r="J37" s="97">
        <f t="shared" si="3"/>
        <v>163</v>
      </c>
      <c r="K37" s="97">
        <f t="shared" si="3"/>
        <v>156</v>
      </c>
      <c r="L37" s="97">
        <f t="shared" si="3"/>
        <v>32</v>
      </c>
      <c r="M37" s="97">
        <f t="shared" si="3"/>
        <v>0</v>
      </c>
    </row>
    <row r="38" spans="1:13" ht="9" customHeight="1">
      <c r="A38" s="58"/>
      <c r="B38" s="97"/>
      <c r="C38" s="97"/>
      <c r="D38" s="97"/>
      <c r="E38" s="97"/>
      <c r="F38" s="97"/>
      <c r="G38" s="105"/>
      <c r="H38" s="97"/>
      <c r="I38" s="97"/>
      <c r="J38" s="97"/>
      <c r="K38" s="97"/>
      <c r="L38" s="97"/>
      <c r="M38" s="97"/>
    </row>
    <row r="39" spans="1:13" ht="14.25" customHeight="1">
      <c r="A39" s="104" t="s">
        <v>106</v>
      </c>
      <c r="B39" s="97">
        <v>0</v>
      </c>
      <c r="C39" s="97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</row>
    <row r="40" spans="1:13" ht="14.25" customHeight="1">
      <c r="A40" s="104" t="s">
        <v>107</v>
      </c>
      <c r="B40" s="97">
        <v>1</v>
      </c>
      <c r="C40" s="97">
        <v>0</v>
      </c>
      <c r="D40" s="97">
        <v>0</v>
      </c>
      <c r="E40" s="97">
        <v>0</v>
      </c>
      <c r="F40" s="97">
        <v>6</v>
      </c>
      <c r="G40" s="97">
        <v>1</v>
      </c>
      <c r="H40" s="97">
        <v>2</v>
      </c>
      <c r="I40" s="97">
        <v>1</v>
      </c>
      <c r="J40" s="97">
        <v>0</v>
      </c>
      <c r="K40" s="97">
        <v>0</v>
      </c>
      <c r="L40" s="97">
        <v>0</v>
      </c>
      <c r="M40" s="97">
        <v>0</v>
      </c>
    </row>
    <row r="41" spans="1:13" ht="14.25" customHeight="1">
      <c r="A41" s="104" t="s">
        <v>108</v>
      </c>
      <c r="B41" s="97">
        <v>0</v>
      </c>
      <c r="C41" s="97">
        <v>0</v>
      </c>
      <c r="D41" s="97">
        <v>0</v>
      </c>
      <c r="E41" s="97">
        <v>0</v>
      </c>
      <c r="F41" s="97">
        <v>0</v>
      </c>
      <c r="G41" s="97">
        <v>0</v>
      </c>
      <c r="H41" s="97">
        <v>1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</row>
    <row r="42" spans="1:13" ht="14.25" customHeight="1">
      <c r="A42" s="104" t="s">
        <v>109</v>
      </c>
      <c r="B42" s="97">
        <v>21</v>
      </c>
      <c r="C42" s="97">
        <v>21</v>
      </c>
      <c r="D42" s="97">
        <v>16</v>
      </c>
      <c r="E42" s="97">
        <v>17</v>
      </c>
      <c r="F42" s="97">
        <v>22</v>
      </c>
      <c r="G42" s="97">
        <v>21</v>
      </c>
      <c r="H42" s="97">
        <v>18</v>
      </c>
      <c r="I42" s="97">
        <v>21</v>
      </c>
      <c r="J42" s="97">
        <v>6</v>
      </c>
      <c r="K42" s="97">
        <v>6</v>
      </c>
      <c r="L42" s="97">
        <v>0</v>
      </c>
      <c r="M42" s="97">
        <v>0</v>
      </c>
    </row>
    <row r="43" spans="1:13" ht="14.25" customHeight="1">
      <c r="A43" s="104" t="s">
        <v>110</v>
      </c>
      <c r="B43" s="97">
        <v>4</v>
      </c>
      <c r="C43" s="97">
        <v>4</v>
      </c>
      <c r="D43" s="97">
        <v>4</v>
      </c>
      <c r="E43" s="97">
        <v>3</v>
      </c>
      <c r="F43" s="97">
        <v>5</v>
      </c>
      <c r="G43" s="97">
        <v>5</v>
      </c>
      <c r="H43" s="97">
        <v>1</v>
      </c>
      <c r="I43" s="97">
        <v>1</v>
      </c>
      <c r="J43" s="97">
        <v>1</v>
      </c>
      <c r="K43" s="97">
        <v>1</v>
      </c>
      <c r="L43" s="97">
        <v>0</v>
      </c>
      <c r="M43" s="97">
        <v>0</v>
      </c>
    </row>
    <row r="44" spans="1:13" ht="14.25" customHeight="1">
      <c r="A44" s="104" t="s">
        <v>111</v>
      </c>
      <c r="B44" s="97">
        <v>0</v>
      </c>
      <c r="C44" s="97">
        <v>0</v>
      </c>
      <c r="D44" s="97">
        <v>3</v>
      </c>
      <c r="E44" s="97">
        <v>3</v>
      </c>
      <c r="F44" s="97">
        <v>4</v>
      </c>
      <c r="G44" s="97">
        <v>4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</row>
    <row r="45" spans="1:13" ht="14.25" customHeight="1">
      <c r="A45" s="104" t="s">
        <v>112</v>
      </c>
      <c r="B45" s="97">
        <v>40</v>
      </c>
      <c r="C45" s="97">
        <v>40</v>
      </c>
      <c r="D45" s="97">
        <v>27</v>
      </c>
      <c r="E45" s="97">
        <v>27</v>
      </c>
      <c r="F45" s="97">
        <v>55</v>
      </c>
      <c r="G45" s="97">
        <v>55</v>
      </c>
      <c r="H45" s="97">
        <v>43</v>
      </c>
      <c r="I45" s="97">
        <v>43</v>
      </c>
      <c r="J45" s="97">
        <v>37</v>
      </c>
      <c r="K45" s="97">
        <v>36</v>
      </c>
      <c r="L45" s="97">
        <v>8</v>
      </c>
      <c r="M45" s="98">
        <v>0</v>
      </c>
    </row>
    <row r="46" spans="1:13" ht="14.25" customHeight="1">
      <c r="A46" s="104" t="s">
        <v>113</v>
      </c>
      <c r="B46" s="97">
        <v>2</v>
      </c>
      <c r="C46" s="97">
        <v>2</v>
      </c>
      <c r="D46" s="97">
        <v>0</v>
      </c>
      <c r="E46" s="97">
        <v>0</v>
      </c>
      <c r="F46" s="97">
        <v>1</v>
      </c>
      <c r="G46" s="97">
        <v>1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</row>
    <row r="47" spans="1:13" ht="14.25" customHeight="1">
      <c r="A47" s="104" t="s">
        <v>114</v>
      </c>
      <c r="B47" s="97">
        <v>1</v>
      </c>
      <c r="C47" s="97">
        <v>1</v>
      </c>
      <c r="D47" s="97">
        <v>1</v>
      </c>
      <c r="E47" s="97">
        <v>0</v>
      </c>
      <c r="F47" s="97">
        <v>2</v>
      </c>
      <c r="G47" s="97">
        <v>1</v>
      </c>
      <c r="H47" s="97">
        <v>1</v>
      </c>
      <c r="I47" s="97">
        <v>0</v>
      </c>
      <c r="J47" s="97">
        <v>2</v>
      </c>
      <c r="K47" s="97">
        <v>1</v>
      </c>
      <c r="L47" s="97">
        <v>1</v>
      </c>
      <c r="M47" s="97">
        <v>0</v>
      </c>
    </row>
    <row r="48" spans="1:13" ht="14.25" customHeight="1">
      <c r="A48" s="104" t="s">
        <v>115</v>
      </c>
      <c r="B48" s="97">
        <v>149</v>
      </c>
      <c r="C48" s="97">
        <v>139</v>
      </c>
      <c r="D48" s="97">
        <v>82</v>
      </c>
      <c r="E48" s="97">
        <v>76</v>
      </c>
      <c r="F48" s="97">
        <v>184</v>
      </c>
      <c r="G48" s="97">
        <v>166</v>
      </c>
      <c r="H48" s="97">
        <v>159</v>
      </c>
      <c r="I48" s="97">
        <v>149</v>
      </c>
      <c r="J48" s="97">
        <v>107</v>
      </c>
      <c r="K48" s="97">
        <v>102</v>
      </c>
      <c r="L48" s="97">
        <v>22</v>
      </c>
      <c r="M48" s="98">
        <v>0</v>
      </c>
    </row>
    <row r="49" spans="1:15" ht="14.25" customHeight="1">
      <c r="A49" s="104" t="s">
        <v>116</v>
      </c>
      <c r="B49" s="97">
        <v>16</v>
      </c>
      <c r="C49" s="97">
        <v>16</v>
      </c>
      <c r="D49" s="97">
        <v>2</v>
      </c>
      <c r="E49" s="97">
        <v>2</v>
      </c>
      <c r="F49" s="97">
        <v>35</v>
      </c>
      <c r="G49" s="97">
        <v>35</v>
      </c>
      <c r="H49" s="97">
        <v>8</v>
      </c>
      <c r="I49" s="97">
        <v>8</v>
      </c>
      <c r="J49" s="97">
        <v>10</v>
      </c>
      <c r="K49" s="97">
        <v>10</v>
      </c>
      <c r="L49" s="97">
        <v>0</v>
      </c>
      <c r="M49" s="98">
        <v>0</v>
      </c>
    </row>
    <row r="50" spans="1:15" ht="14.25" customHeight="1">
      <c r="A50" s="104" t="s">
        <v>117</v>
      </c>
      <c r="B50" s="97">
        <v>0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97">
        <v>0</v>
      </c>
      <c r="K50" s="97">
        <v>0</v>
      </c>
      <c r="L50" s="97">
        <v>1</v>
      </c>
      <c r="M50" s="97">
        <v>0</v>
      </c>
    </row>
    <row r="51" spans="1:15" ht="9" customHeight="1" thickBot="1">
      <c r="A51" s="61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5" ht="13.5" customHeight="1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</row>
    <row r="53" spans="1:15" ht="13.5" customHeight="1">
      <c r="A53" s="55" t="s">
        <v>124</v>
      </c>
    </row>
    <row r="54" spans="1:15" ht="13.5" customHeight="1">
      <c r="A54" s="296" t="s">
        <v>207</v>
      </c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122"/>
      <c r="O54" s="122"/>
    </row>
    <row r="55" spans="1:15" ht="13.5" customHeight="1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</row>
  </sheetData>
  <mergeCells count="41">
    <mergeCell ref="B5:B6"/>
    <mergeCell ref="A1:O1"/>
    <mergeCell ref="B4:C4"/>
    <mergeCell ref="D4:E4"/>
    <mergeCell ref="F4:G4"/>
    <mergeCell ref="H4:I4"/>
    <mergeCell ref="J4:K4"/>
    <mergeCell ref="L4:M4"/>
    <mergeCell ref="N4:O4"/>
    <mergeCell ref="C5:C6"/>
    <mergeCell ref="D5:D6"/>
    <mergeCell ref="E5:E6"/>
    <mergeCell ref="F5:F6"/>
    <mergeCell ref="G5:G6"/>
    <mergeCell ref="H5:H6"/>
    <mergeCell ref="I5:I6"/>
    <mergeCell ref="J5:J6"/>
    <mergeCell ref="M5:M6"/>
    <mergeCell ref="N5:N6"/>
    <mergeCell ref="O5:O6"/>
    <mergeCell ref="K5:K6"/>
    <mergeCell ref="L5:L6"/>
    <mergeCell ref="L30:M30"/>
    <mergeCell ref="B31:B32"/>
    <mergeCell ref="C31:C32"/>
    <mergeCell ref="D31:D32"/>
    <mergeCell ref="E31:E32"/>
    <mergeCell ref="F31:F32"/>
    <mergeCell ref="G31:G32"/>
    <mergeCell ref="I31:I32"/>
    <mergeCell ref="B30:C30"/>
    <mergeCell ref="D30:E30"/>
    <mergeCell ref="F30:G30"/>
    <mergeCell ref="H30:I30"/>
    <mergeCell ref="J30:K30"/>
    <mergeCell ref="J31:J32"/>
    <mergeCell ref="K31:K32"/>
    <mergeCell ref="H31:H32"/>
    <mergeCell ref="A54:M54"/>
    <mergeCell ref="L31:L32"/>
    <mergeCell ref="M31:M32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zoomScaleNormal="100" workbookViewId="0">
      <selection sqref="A1:BF1"/>
    </sheetView>
  </sheetViews>
  <sheetFormatPr defaultColWidth="1.625" defaultRowHeight="9.9499999999999993" customHeight="1"/>
  <cols>
    <col min="1" max="6" width="1.375" style="65" customWidth="1"/>
    <col min="7" max="11" width="1.5" style="65" customWidth="1"/>
    <col min="12" max="13" width="1.375" style="65" customWidth="1"/>
    <col min="14" max="16384" width="1.625" style="65"/>
  </cols>
  <sheetData>
    <row r="1" spans="1:64" ht="19.5" customHeight="1">
      <c r="A1" s="356" t="s">
        <v>177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64"/>
      <c r="BH1" s="64"/>
      <c r="BI1" s="64"/>
    </row>
    <row r="2" spans="1:64" ht="19.5" customHeight="1" thickBo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64"/>
      <c r="BH2" s="64"/>
      <c r="BI2" s="64"/>
    </row>
    <row r="3" spans="1:64" ht="19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357" t="s">
        <v>125</v>
      </c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 t="s">
        <v>126</v>
      </c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 t="s">
        <v>127</v>
      </c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8"/>
    </row>
    <row r="4" spans="1:64" ht="19.5" customHeight="1">
      <c r="N4" s="359" t="s">
        <v>216</v>
      </c>
      <c r="O4" s="359"/>
      <c r="P4" s="359"/>
      <c r="Q4" s="359"/>
      <c r="R4" s="359"/>
      <c r="S4" s="359" t="s">
        <v>224</v>
      </c>
      <c r="T4" s="359"/>
      <c r="U4" s="359"/>
      <c r="V4" s="359"/>
      <c r="W4" s="359"/>
      <c r="X4" s="359" t="s">
        <v>226</v>
      </c>
      <c r="Y4" s="359"/>
      <c r="Z4" s="359"/>
      <c r="AA4" s="359"/>
      <c r="AB4" s="359"/>
      <c r="AC4" s="319" t="s">
        <v>216</v>
      </c>
      <c r="AD4" s="311"/>
      <c r="AE4" s="311"/>
      <c r="AF4" s="311"/>
      <c r="AG4" s="360"/>
      <c r="AH4" s="319" t="s">
        <v>224</v>
      </c>
      <c r="AI4" s="311"/>
      <c r="AJ4" s="311"/>
      <c r="AK4" s="311"/>
      <c r="AL4" s="360"/>
      <c r="AM4" s="319" t="s">
        <v>225</v>
      </c>
      <c r="AN4" s="311"/>
      <c r="AO4" s="311"/>
      <c r="AP4" s="311"/>
      <c r="AQ4" s="360"/>
      <c r="AR4" s="359" t="s">
        <v>216</v>
      </c>
      <c r="AS4" s="359"/>
      <c r="AT4" s="359"/>
      <c r="AU4" s="359"/>
      <c r="AV4" s="319"/>
      <c r="AW4" s="359" t="s">
        <v>224</v>
      </c>
      <c r="AX4" s="359"/>
      <c r="AY4" s="359"/>
      <c r="AZ4" s="359"/>
      <c r="BA4" s="319"/>
      <c r="BB4" s="359" t="s">
        <v>225</v>
      </c>
      <c r="BC4" s="359"/>
      <c r="BD4" s="359"/>
      <c r="BE4" s="359"/>
      <c r="BF4" s="319"/>
    </row>
    <row r="5" spans="1:64" ht="19.5" customHeight="1">
      <c r="A5" s="340" t="s">
        <v>128</v>
      </c>
      <c r="B5" s="340"/>
      <c r="C5" s="340"/>
      <c r="D5" s="340"/>
      <c r="E5" s="340"/>
      <c r="F5" s="341"/>
      <c r="G5" s="351" t="s">
        <v>129</v>
      </c>
      <c r="H5" s="351"/>
      <c r="I5" s="351"/>
      <c r="J5" s="351"/>
      <c r="K5" s="351"/>
      <c r="L5" s="351"/>
      <c r="M5" s="351"/>
      <c r="N5" s="355">
        <v>1</v>
      </c>
      <c r="O5" s="354"/>
      <c r="P5" s="354"/>
      <c r="Q5" s="354"/>
      <c r="R5" s="354"/>
      <c r="S5" s="354">
        <v>3</v>
      </c>
      <c r="T5" s="354"/>
      <c r="U5" s="354"/>
      <c r="V5" s="354"/>
      <c r="W5" s="354"/>
      <c r="X5" s="354">
        <v>3</v>
      </c>
      <c r="Y5" s="354"/>
      <c r="Z5" s="354"/>
      <c r="AA5" s="354"/>
      <c r="AB5" s="354"/>
      <c r="AC5" s="354">
        <v>1</v>
      </c>
      <c r="AD5" s="354"/>
      <c r="AE5" s="354"/>
      <c r="AF5" s="354"/>
      <c r="AG5" s="354"/>
      <c r="AH5" s="354">
        <v>3</v>
      </c>
      <c r="AI5" s="354"/>
      <c r="AJ5" s="354"/>
      <c r="AK5" s="354"/>
      <c r="AL5" s="354"/>
      <c r="AM5" s="354">
        <v>3</v>
      </c>
      <c r="AN5" s="354"/>
      <c r="AO5" s="354"/>
      <c r="AP5" s="354"/>
      <c r="AQ5" s="354"/>
      <c r="AR5" s="354">
        <v>1</v>
      </c>
      <c r="AS5" s="354"/>
      <c r="AT5" s="354"/>
      <c r="AU5" s="354"/>
      <c r="AV5" s="354"/>
      <c r="AW5" s="354">
        <v>3</v>
      </c>
      <c r="AX5" s="354"/>
      <c r="AY5" s="354"/>
      <c r="AZ5" s="354"/>
      <c r="BA5" s="354"/>
      <c r="BB5" s="354">
        <v>1</v>
      </c>
      <c r="BC5" s="354"/>
      <c r="BD5" s="354"/>
      <c r="BE5" s="354"/>
      <c r="BF5" s="354"/>
      <c r="BG5" s="67"/>
      <c r="BH5" s="67"/>
      <c r="BI5" s="67"/>
      <c r="BL5" s="77"/>
    </row>
    <row r="6" spans="1:64" ht="19.5" customHeight="1">
      <c r="A6" s="342"/>
      <c r="B6" s="342"/>
      <c r="C6" s="342"/>
      <c r="D6" s="342"/>
      <c r="E6" s="342"/>
      <c r="F6" s="343"/>
      <c r="G6" s="350" t="s">
        <v>130</v>
      </c>
      <c r="H6" s="350"/>
      <c r="I6" s="350"/>
      <c r="J6" s="350"/>
      <c r="K6" s="350"/>
      <c r="L6" s="350"/>
      <c r="M6" s="350"/>
      <c r="N6" s="339">
        <v>1</v>
      </c>
      <c r="O6" s="352"/>
      <c r="P6" s="352"/>
      <c r="Q6" s="352"/>
      <c r="R6" s="352"/>
      <c r="S6" s="352">
        <v>2</v>
      </c>
      <c r="T6" s="352"/>
      <c r="U6" s="352"/>
      <c r="V6" s="352"/>
      <c r="W6" s="352"/>
      <c r="X6" s="352">
        <v>0</v>
      </c>
      <c r="Y6" s="352"/>
      <c r="Z6" s="352"/>
      <c r="AA6" s="352"/>
      <c r="AB6" s="352"/>
      <c r="AC6" s="352">
        <v>1</v>
      </c>
      <c r="AD6" s="352"/>
      <c r="AE6" s="352"/>
      <c r="AF6" s="352"/>
      <c r="AG6" s="352"/>
      <c r="AH6" s="352">
        <v>2</v>
      </c>
      <c r="AI6" s="352"/>
      <c r="AJ6" s="352"/>
      <c r="AK6" s="352"/>
      <c r="AL6" s="352"/>
      <c r="AM6" s="352">
        <v>0</v>
      </c>
      <c r="AN6" s="352"/>
      <c r="AO6" s="352"/>
      <c r="AP6" s="352"/>
      <c r="AQ6" s="352"/>
      <c r="AR6" s="352">
        <v>3</v>
      </c>
      <c r="AS6" s="352"/>
      <c r="AT6" s="352"/>
      <c r="AU6" s="352"/>
      <c r="AV6" s="352"/>
      <c r="AW6" s="352">
        <v>2</v>
      </c>
      <c r="AX6" s="352"/>
      <c r="AY6" s="352"/>
      <c r="AZ6" s="352"/>
      <c r="BA6" s="352"/>
      <c r="BB6" s="352">
        <v>0</v>
      </c>
      <c r="BC6" s="352"/>
      <c r="BD6" s="352"/>
      <c r="BE6" s="352"/>
      <c r="BF6" s="352"/>
      <c r="BG6" s="67"/>
      <c r="BH6" s="67"/>
      <c r="BI6" s="67"/>
    </row>
    <row r="7" spans="1:64" ht="19.5" customHeight="1">
      <c r="A7" s="342"/>
      <c r="B7" s="342"/>
      <c r="C7" s="342"/>
      <c r="D7" s="342"/>
      <c r="E7" s="342"/>
      <c r="F7" s="343"/>
      <c r="G7" s="350" t="s">
        <v>131</v>
      </c>
      <c r="H7" s="350"/>
      <c r="I7" s="350"/>
      <c r="J7" s="350"/>
      <c r="K7" s="350"/>
      <c r="L7" s="350"/>
      <c r="M7" s="350"/>
      <c r="N7" s="339">
        <v>2</v>
      </c>
      <c r="O7" s="352"/>
      <c r="P7" s="352"/>
      <c r="Q7" s="352"/>
      <c r="R7" s="352"/>
      <c r="S7" s="352">
        <v>4</v>
      </c>
      <c r="T7" s="352"/>
      <c r="U7" s="352"/>
      <c r="V7" s="352"/>
      <c r="W7" s="352"/>
      <c r="X7" s="352">
        <v>1</v>
      </c>
      <c r="Y7" s="352"/>
      <c r="Z7" s="352"/>
      <c r="AA7" s="352"/>
      <c r="AB7" s="352"/>
      <c r="AC7" s="352">
        <v>2</v>
      </c>
      <c r="AD7" s="352"/>
      <c r="AE7" s="352"/>
      <c r="AF7" s="352"/>
      <c r="AG7" s="352"/>
      <c r="AH7" s="352">
        <v>4</v>
      </c>
      <c r="AI7" s="352"/>
      <c r="AJ7" s="352"/>
      <c r="AK7" s="352"/>
      <c r="AL7" s="352"/>
      <c r="AM7" s="352">
        <v>1</v>
      </c>
      <c r="AN7" s="352"/>
      <c r="AO7" s="352"/>
      <c r="AP7" s="352"/>
      <c r="AQ7" s="352"/>
      <c r="AR7" s="352">
        <v>1</v>
      </c>
      <c r="AS7" s="352"/>
      <c r="AT7" s="352"/>
      <c r="AU7" s="352"/>
      <c r="AV7" s="352"/>
      <c r="AW7" s="352">
        <v>2</v>
      </c>
      <c r="AX7" s="352"/>
      <c r="AY7" s="352"/>
      <c r="AZ7" s="352"/>
      <c r="BA7" s="352"/>
      <c r="BB7" s="352">
        <v>1</v>
      </c>
      <c r="BC7" s="352"/>
      <c r="BD7" s="352"/>
      <c r="BE7" s="352"/>
      <c r="BF7" s="352"/>
      <c r="BG7" s="67"/>
      <c r="BH7" s="67"/>
      <c r="BI7" s="67"/>
    </row>
    <row r="8" spans="1:64" ht="19.5" customHeight="1">
      <c r="A8" s="342"/>
      <c r="B8" s="342"/>
      <c r="C8" s="342"/>
      <c r="D8" s="342"/>
      <c r="E8" s="342"/>
      <c r="F8" s="343"/>
      <c r="G8" s="353" t="s">
        <v>132</v>
      </c>
      <c r="H8" s="353"/>
      <c r="I8" s="353"/>
      <c r="J8" s="353"/>
      <c r="K8" s="353"/>
      <c r="L8" s="353"/>
      <c r="M8" s="353"/>
      <c r="N8" s="339">
        <v>0</v>
      </c>
      <c r="O8" s="352"/>
      <c r="P8" s="352"/>
      <c r="Q8" s="352"/>
      <c r="R8" s="352"/>
      <c r="S8" s="352">
        <v>0</v>
      </c>
      <c r="T8" s="352"/>
      <c r="U8" s="352"/>
      <c r="V8" s="352"/>
      <c r="W8" s="352"/>
      <c r="X8" s="352">
        <v>2</v>
      </c>
      <c r="Y8" s="352"/>
      <c r="Z8" s="352"/>
      <c r="AA8" s="352"/>
      <c r="AB8" s="352"/>
      <c r="AC8" s="352">
        <v>0</v>
      </c>
      <c r="AD8" s="352"/>
      <c r="AE8" s="352"/>
      <c r="AF8" s="352"/>
      <c r="AG8" s="352"/>
      <c r="AH8" s="352">
        <v>0</v>
      </c>
      <c r="AI8" s="352"/>
      <c r="AJ8" s="352"/>
      <c r="AK8" s="352"/>
      <c r="AL8" s="352"/>
      <c r="AM8" s="352">
        <v>2</v>
      </c>
      <c r="AN8" s="352"/>
      <c r="AO8" s="352"/>
      <c r="AP8" s="352"/>
      <c r="AQ8" s="352"/>
      <c r="AR8" s="352">
        <v>0</v>
      </c>
      <c r="AS8" s="352"/>
      <c r="AT8" s="352"/>
      <c r="AU8" s="352"/>
      <c r="AV8" s="352"/>
      <c r="AW8" s="352">
        <v>0</v>
      </c>
      <c r="AX8" s="352"/>
      <c r="AY8" s="352"/>
      <c r="AZ8" s="352"/>
      <c r="BA8" s="352"/>
      <c r="BB8" s="352">
        <v>1</v>
      </c>
      <c r="BC8" s="352"/>
      <c r="BD8" s="352"/>
      <c r="BE8" s="352"/>
      <c r="BF8" s="352"/>
      <c r="BG8" s="67"/>
      <c r="BH8" s="67"/>
      <c r="BI8" s="67"/>
    </row>
    <row r="9" spans="1:64" ht="19.5" customHeight="1">
      <c r="A9" s="340" t="s">
        <v>133</v>
      </c>
      <c r="B9" s="340"/>
      <c r="C9" s="340"/>
      <c r="D9" s="340"/>
      <c r="E9" s="340"/>
      <c r="F9" s="341"/>
      <c r="G9" s="350" t="s">
        <v>134</v>
      </c>
      <c r="H9" s="350"/>
      <c r="I9" s="350"/>
      <c r="J9" s="350"/>
      <c r="K9" s="350"/>
      <c r="L9" s="350"/>
      <c r="M9" s="350"/>
      <c r="N9" s="339">
        <v>65</v>
      </c>
      <c r="O9" s="352"/>
      <c r="P9" s="352"/>
      <c r="Q9" s="352"/>
      <c r="R9" s="352"/>
      <c r="S9" s="352">
        <v>73</v>
      </c>
      <c r="T9" s="352"/>
      <c r="U9" s="352"/>
      <c r="V9" s="352"/>
      <c r="W9" s="352"/>
      <c r="X9" s="352">
        <v>31</v>
      </c>
      <c r="Y9" s="352"/>
      <c r="Z9" s="352"/>
      <c r="AA9" s="352"/>
      <c r="AB9" s="352"/>
      <c r="AC9" s="352">
        <v>64</v>
      </c>
      <c r="AD9" s="352"/>
      <c r="AE9" s="352"/>
      <c r="AF9" s="352"/>
      <c r="AG9" s="352"/>
      <c r="AH9" s="352">
        <v>70</v>
      </c>
      <c r="AI9" s="352"/>
      <c r="AJ9" s="352"/>
      <c r="AK9" s="352"/>
      <c r="AL9" s="352"/>
      <c r="AM9" s="352">
        <v>29</v>
      </c>
      <c r="AN9" s="352"/>
      <c r="AO9" s="352"/>
      <c r="AP9" s="352"/>
      <c r="AQ9" s="352"/>
      <c r="AR9" s="352">
        <v>74</v>
      </c>
      <c r="AS9" s="352"/>
      <c r="AT9" s="352"/>
      <c r="AU9" s="352"/>
      <c r="AV9" s="352"/>
      <c r="AW9" s="352">
        <v>80</v>
      </c>
      <c r="AX9" s="352"/>
      <c r="AY9" s="352"/>
      <c r="AZ9" s="352"/>
      <c r="BA9" s="352"/>
      <c r="BB9" s="352">
        <v>30</v>
      </c>
      <c r="BC9" s="352"/>
      <c r="BD9" s="352"/>
      <c r="BE9" s="352"/>
      <c r="BF9" s="352"/>
      <c r="BG9" s="67"/>
      <c r="BH9" s="67"/>
      <c r="BI9" s="67"/>
    </row>
    <row r="10" spans="1:64" ht="19.5" customHeight="1">
      <c r="A10" s="342"/>
      <c r="B10" s="342"/>
      <c r="C10" s="342"/>
      <c r="D10" s="342"/>
      <c r="E10" s="342"/>
      <c r="F10" s="343"/>
      <c r="G10" s="350" t="s">
        <v>135</v>
      </c>
      <c r="H10" s="350"/>
      <c r="I10" s="350"/>
      <c r="J10" s="350"/>
      <c r="K10" s="350"/>
      <c r="L10" s="350"/>
      <c r="M10" s="350"/>
      <c r="N10" s="339">
        <v>25</v>
      </c>
      <c r="O10" s="352"/>
      <c r="P10" s="352"/>
      <c r="Q10" s="352"/>
      <c r="R10" s="352"/>
      <c r="S10" s="352">
        <v>14</v>
      </c>
      <c r="T10" s="352"/>
      <c r="U10" s="352"/>
      <c r="V10" s="352"/>
      <c r="W10" s="352"/>
      <c r="X10" s="352">
        <v>13</v>
      </c>
      <c r="Y10" s="352"/>
      <c r="Z10" s="352"/>
      <c r="AA10" s="352"/>
      <c r="AB10" s="352"/>
      <c r="AC10" s="352">
        <v>22</v>
      </c>
      <c r="AD10" s="352"/>
      <c r="AE10" s="352"/>
      <c r="AF10" s="352"/>
      <c r="AG10" s="352"/>
      <c r="AH10" s="352">
        <v>14</v>
      </c>
      <c r="AI10" s="352"/>
      <c r="AJ10" s="352"/>
      <c r="AK10" s="352"/>
      <c r="AL10" s="352"/>
      <c r="AM10" s="352">
        <v>13</v>
      </c>
      <c r="AN10" s="352"/>
      <c r="AO10" s="352"/>
      <c r="AP10" s="352"/>
      <c r="AQ10" s="352"/>
      <c r="AR10" s="352">
        <v>28</v>
      </c>
      <c r="AS10" s="352"/>
      <c r="AT10" s="352"/>
      <c r="AU10" s="352"/>
      <c r="AV10" s="352"/>
      <c r="AW10" s="352">
        <v>17</v>
      </c>
      <c r="AX10" s="352"/>
      <c r="AY10" s="352"/>
      <c r="AZ10" s="352"/>
      <c r="BA10" s="352"/>
      <c r="BB10" s="352">
        <v>13</v>
      </c>
      <c r="BC10" s="352"/>
      <c r="BD10" s="352"/>
      <c r="BE10" s="352"/>
      <c r="BF10" s="352"/>
      <c r="BG10" s="67"/>
      <c r="BH10" s="67"/>
      <c r="BI10" s="67"/>
    </row>
    <row r="11" spans="1:64" ht="19.5" customHeight="1">
      <c r="A11" s="342"/>
      <c r="B11" s="342"/>
      <c r="C11" s="342"/>
      <c r="D11" s="342"/>
      <c r="E11" s="342"/>
      <c r="F11" s="343"/>
      <c r="G11" s="350" t="s">
        <v>136</v>
      </c>
      <c r="H11" s="350"/>
      <c r="I11" s="350"/>
      <c r="J11" s="350"/>
      <c r="K11" s="350"/>
      <c r="L11" s="350"/>
      <c r="M11" s="350"/>
      <c r="N11" s="339">
        <v>7</v>
      </c>
      <c r="O11" s="352"/>
      <c r="P11" s="352"/>
      <c r="Q11" s="352"/>
      <c r="R11" s="352"/>
      <c r="S11" s="352">
        <v>4</v>
      </c>
      <c r="T11" s="352"/>
      <c r="U11" s="352"/>
      <c r="V11" s="352"/>
      <c r="W11" s="352"/>
      <c r="X11" s="352">
        <v>5</v>
      </c>
      <c r="Y11" s="352"/>
      <c r="Z11" s="352"/>
      <c r="AA11" s="352"/>
      <c r="AB11" s="352"/>
      <c r="AC11" s="352">
        <v>7</v>
      </c>
      <c r="AD11" s="352"/>
      <c r="AE11" s="352"/>
      <c r="AF11" s="352"/>
      <c r="AG11" s="352"/>
      <c r="AH11" s="352">
        <v>3</v>
      </c>
      <c r="AI11" s="352"/>
      <c r="AJ11" s="352"/>
      <c r="AK11" s="352"/>
      <c r="AL11" s="352"/>
      <c r="AM11" s="352">
        <v>5</v>
      </c>
      <c r="AN11" s="352"/>
      <c r="AO11" s="352"/>
      <c r="AP11" s="352"/>
      <c r="AQ11" s="352"/>
      <c r="AR11" s="352">
        <v>4</v>
      </c>
      <c r="AS11" s="352"/>
      <c r="AT11" s="352"/>
      <c r="AU11" s="352"/>
      <c r="AV11" s="352"/>
      <c r="AW11" s="352">
        <v>3</v>
      </c>
      <c r="AX11" s="352"/>
      <c r="AY11" s="352"/>
      <c r="AZ11" s="352"/>
      <c r="BA11" s="352"/>
      <c r="BB11" s="352">
        <v>6</v>
      </c>
      <c r="BC11" s="352"/>
      <c r="BD11" s="352"/>
      <c r="BE11" s="352"/>
      <c r="BF11" s="352"/>
      <c r="BG11" s="67"/>
      <c r="BH11" s="67"/>
      <c r="BI11" s="67"/>
    </row>
    <row r="12" spans="1:64" ht="19.5" customHeight="1">
      <c r="A12" s="342"/>
      <c r="B12" s="342"/>
      <c r="C12" s="342"/>
      <c r="D12" s="342"/>
      <c r="E12" s="342"/>
      <c r="F12" s="343"/>
      <c r="G12" s="353" t="s">
        <v>137</v>
      </c>
      <c r="H12" s="353"/>
      <c r="I12" s="353"/>
      <c r="J12" s="353"/>
      <c r="K12" s="353"/>
      <c r="L12" s="353"/>
      <c r="M12" s="353"/>
      <c r="N12" s="339">
        <v>3</v>
      </c>
      <c r="O12" s="352"/>
      <c r="P12" s="352"/>
      <c r="Q12" s="352"/>
      <c r="R12" s="352"/>
      <c r="S12" s="352">
        <v>4</v>
      </c>
      <c r="T12" s="352"/>
      <c r="U12" s="352"/>
      <c r="V12" s="352"/>
      <c r="W12" s="352"/>
      <c r="X12" s="352">
        <v>4</v>
      </c>
      <c r="Y12" s="352"/>
      <c r="Z12" s="352"/>
      <c r="AA12" s="352"/>
      <c r="AB12" s="352"/>
      <c r="AC12" s="352">
        <v>3</v>
      </c>
      <c r="AD12" s="352"/>
      <c r="AE12" s="352"/>
      <c r="AF12" s="352"/>
      <c r="AG12" s="352"/>
      <c r="AH12" s="352">
        <v>4</v>
      </c>
      <c r="AI12" s="352"/>
      <c r="AJ12" s="352"/>
      <c r="AK12" s="352"/>
      <c r="AL12" s="352"/>
      <c r="AM12" s="352">
        <v>4</v>
      </c>
      <c r="AN12" s="352"/>
      <c r="AO12" s="352"/>
      <c r="AP12" s="352"/>
      <c r="AQ12" s="352"/>
      <c r="AR12" s="352">
        <v>5</v>
      </c>
      <c r="AS12" s="352"/>
      <c r="AT12" s="352"/>
      <c r="AU12" s="352"/>
      <c r="AV12" s="352"/>
      <c r="AW12" s="352">
        <v>3</v>
      </c>
      <c r="AX12" s="352"/>
      <c r="AY12" s="352"/>
      <c r="AZ12" s="352"/>
      <c r="BA12" s="352"/>
      <c r="BB12" s="352">
        <v>4</v>
      </c>
      <c r="BC12" s="352"/>
      <c r="BD12" s="352"/>
      <c r="BE12" s="352"/>
      <c r="BF12" s="352"/>
    </row>
    <row r="13" spans="1:64" ht="19.5" customHeight="1">
      <c r="A13" s="340" t="s">
        <v>138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1"/>
      <c r="N13" s="339">
        <v>912</v>
      </c>
      <c r="O13" s="352"/>
      <c r="P13" s="352"/>
      <c r="Q13" s="352"/>
      <c r="R13" s="352"/>
      <c r="S13" s="352">
        <v>792</v>
      </c>
      <c r="T13" s="352"/>
      <c r="U13" s="352"/>
      <c r="V13" s="352"/>
      <c r="W13" s="352"/>
      <c r="X13" s="352">
        <v>748</v>
      </c>
      <c r="Y13" s="352"/>
      <c r="Z13" s="352"/>
      <c r="AA13" s="352"/>
      <c r="AB13" s="352"/>
      <c r="AC13" s="352">
        <v>430</v>
      </c>
      <c r="AD13" s="352"/>
      <c r="AE13" s="352"/>
      <c r="AF13" s="352"/>
      <c r="AG13" s="352"/>
      <c r="AH13" s="352">
        <v>405</v>
      </c>
      <c r="AI13" s="352"/>
      <c r="AJ13" s="352"/>
      <c r="AK13" s="352"/>
      <c r="AL13" s="352"/>
      <c r="AM13" s="352">
        <v>299</v>
      </c>
      <c r="AN13" s="352"/>
      <c r="AO13" s="352"/>
      <c r="AP13" s="352"/>
      <c r="AQ13" s="352"/>
      <c r="AR13" s="352">
        <v>194</v>
      </c>
      <c r="AS13" s="352"/>
      <c r="AT13" s="352"/>
      <c r="AU13" s="352"/>
      <c r="AV13" s="352"/>
      <c r="AW13" s="352">
        <v>198</v>
      </c>
      <c r="AX13" s="352"/>
      <c r="AY13" s="352"/>
      <c r="AZ13" s="352"/>
      <c r="BA13" s="352"/>
      <c r="BB13" s="352">
        <v>161</v>
      </c>
      <c r="BC13" s="352"/>
      <c r="BD13" s="352"/>
      <c r="BE13" s="352"/>
      <c r="BF13" s="352"/>
    </row>
    <row r="14" spans="1:64" ht="19.5" customHeight="1">
      <c r="A14" s="340" t="s">
        <v>139</v>
      </c>
      <c r="B14" s="340"/>
      <c r="C14" s="340"/>
      <c r="D14" s="340"/>
      <c r="E14" s="340"/>
      <c r="F14" s="341"/>
      <c r="G14" s="351" t="s">
        <v>140</v>
      </c>
      <c r="H14" s="351"/>
      <c r="I14" s="351"/>
      <c r="J14" s="351"/>
      <c r="K14" s="351"/>
      <c r="L14" s="351"/>
      <c r="M14" s="351"/>
      <c r="N14" s="339">
        <v>66</v>
      </c>
      <c r="O14" s="352"/>
      <c r="P14" s="352"/>
      <c r="Q14" s="352"/>
      <c r="R14" s="352"/>
      <c r="S14" s="352">
        <v>51</v>
      </c>
      <c r="T14" s="352"/>
      <c r="U14" s="352"/>
      <c r="V14" s="352"/>
      <c r="W14" s="352"/>
      <c r="X14" s="352">
        <v>44</v>
      </c>
      <c r="Y14" s="352"/>
      <c r="Z14" s="352"/>
      <c r="AA14" s="352"/>
      <c r="AB14" s="352"/>
      <c r="AC14" s="352">
        <v>22</v>
      </c>
      <c r="AD14" s="352"/>
      <c r="AE14" s="352"/>
      <c r="AF14" s="352"/>
      <c r="AG14" s="352"/>
      <c r="AH14" s="352">
        <v>13</v>
      </c>
      <c r="AI14" s="352"/>
      <c r="AJ14" s="352"/>
      <c r="AK14" s="352"/>
      <c r="AL14" s="352"/>
      <c r="AM14" s="352">
        <v>20</v>
      </c>
      <c r="AN14" s="352"/>
      <c r="AO14" s="352"/>
      <c r="AP14" s="352"/>
      <c r="AQ14" s="352"/>
      <c r="AR14" s="352">
        <v>14</v>
      </c>
      <c r="AS14" s="352"/>
      <c r="AT14" s="352"/>
      <c r="AU14" s="352"/>
      <c r="AV14" s="352"/>
      <c r="AW14" s="352">
        <v>9</v>
      </c>
      <c r="AX14" s="352"/>
      <c r="AY14" s="352"/>
      <c r="AZ14" s="352"/>
      <c r="BA14" s="352"/>
      <c r="BB14" s="352">
        <v>17</v>
      </c>
      <c r="BC14" s="352"/>
      <c r="BD14" s="352"/>
      <c r="BE14" s="352"/>
      <c r="BF14" s="352"/>
    </row>
    <row r="15" spans="1:64" ht="19.5" customHeight="1">
      <c r="A15" s="342"/>
      <c r="B15" s="342"/>
      <c r="C15" s="342"/>
      <c r="D15" s="342"/>
      <c r="E15" s="342"/>
      <c r="F15" s="343"/>
      <c r="G15" s="350" t="s">
        <v>141</v>
      </c>
      <c r="H15" s="350"/>
      <c r="I15" s="350"/>
      <c r="J15" s="350"/>
      <c r="K15" s="350"/>
      <c r="L15" s="350"/>
      <c r="M15" s="350"/>
      <c r="N15" s="339">
        <v>0</v>
      </c>
      <c r="O15" s="352"/>
      <c r="P15" s="352"/>
      <c r="Q15" s="352"/>
      <c r="R15" s="352"/>
      <c r="S15" s="352">
        <v>5</v>
      </c>
      <c r="T15" s="352"/>
      <c r="U15" s="352"/>
      <c r="V15" s="352"/>
      <c r="W15" s="352"/>
      <c r="X15" s="352">
        <v>0</v>
      </c>
      <c r="Y15" s="352"/>
      <c r="Z15" s="352"/>
      <c r="AA15" s="352"/>
      <c r="AB15" s="352"/>
      <c r="AC15" s="352">
        <v>0</v>
      </c>
      <c r="AD15" s="352"/>
      <c r="AE15" s="352"/>
      <c r="AF15" s="352"/>
      <c r="AG15" s="352"/>
      <c r="AH15" s="352">
        <v>0</v>
      </c>
      <c r="AI15" s="352"/>
      <c r="AJ15" s="352"/>
      <c r="AK15" s="352"/>
      <c r="AL15" s="352"/>
      <c r="AM15" s="352">
        <v>1</v>
      </c>
      <c r="AN15" s="352"/>
      <c r="AO15" s="352"/>
      <c r="AP15" s="352"/>
      <c r="AQ15" s="352"/>
      <c r="AR15" s="352">
        <v>0</v>
      </c>
      <c r="AS15" s="352"/>
      <c r="AT15" s="352"/>
      <c r="AU15" s="352"/>
      <c r="AV15" s="352"/>
      <c r="AW15" s="352">
        <v>0</v>
      </c>
      <c r="AX15" s="352"/>
      <c r="AY15" s="352"/>
      <c r="AZ15" s="352"/>
      <c r="BA15" s="352"/>
      <c r="BB15" s="352">
        <v>1</v>
      </c>
      <c r="BC15" s="352"/>
      <c r="BD15" s="352"/>
      <c r="BE15" s="352"/>
      <c r="BF15" s="352"/>
    </row>
    <row r="16" spans="1:64" ht="19.5" customHeight="1">
      <c r="A16" s="342"/>
      <c r="B16" s="342"/>
      <c r="C16" s="342"/>
      <c r="D16" s="342"/>
      <c r="E16" s="342"/>
      <c r="F16" s="343"/>
      <c r="G16" s="350" t="s">
        <v>142</v>
      </c>
      <c r="H16" s="350"/>
      <c r="I16" s="350"/>
      <c r="J16" s="350"/>
      <c r="K16" s="350"/>
      <c r="L16" s="350"/>
      <c r="M16" s="350"/>
      <c r="N16" s="339">
        <v>5</v>
      </c>
      <c r="O16" s="338"/>
      <c r="P16" s="338"/>
      <c r="Q16" s="338"/>
      <c r="R16" s="338"/>
      <c r="S16" s="338">
        <v>0</v>
      </c>
      <c r="T16" s="338"/>
      <c r="U16" s="338"/>
      <c r="V16" s="338"/>
      <c r="W16" s="338"/>
      <c r="X16" s="338">
        <v>1</v>
      </c>
      <c r="Y16" s="338"/>
      <c r="Z16" s="338"/>
      <c r="AA16" s="338"/>
      <c r="AB16" s="338"/>
      <c r="AC16" s="338">
        <v>5</v>
      </c>
      <c r="AD16" s="338"/>
      <c r="AE16" s="338"/>
      <c r="AF16" s="338"/>
      <c r="AG16" s="338"/>
      <c r="AH16" s="338">
        <v>0</v>
      </c>
      <c r="AI16" s="338"/>
      <c r="AJ16" s="338"/>
      <c r="AK16" s="338"/>
      <c r="AL16" s="338"/>
      <c r="AM16" s="338">
        <v>1</v>
      </c>
      <c r="AN16" s="338"/>
      <c r="AO16" s="338"/>
      <c r="AP16" s="338"/>
      <c r="AQ16" s="338"/>
      <c r="AR16" s="338">
        <v>4</v>
      </c>
      <c r="AS16" s="338"/>
      <c r="AT16" s="338"/>
      <c r="AU16" s="338"/>
      <c r="AV16" s="338"/>
      <c r="AW16" s="338">
        <v>0</v>
      </c>
      <c r="AX16" s="338"/>
      <c r="AY16" s="338"/>
      <c r="AZ16" s="338"/>
      <c r="BA16" s="338"/>
      <c r="BB16" s="338">
        <v>1</v>
      </c>
      <c r="BC16" s="338"/>
      <c r="BD16" s="338"/>
      <c r="BE16" s="338"/>
      <c r="BF16" s="338"/>
    </row>
    <row r="17" spans="1:58" ht="19.5" customHeight="1">
      <c r="A17" s="342"/>
      <c r="B17" s="342"/>
      <c r="C17" s="342"/>
      <c r="D17" s="342"/>
      <c r="E17" s="342"/>
      <c r="F17" s="343"/>
      <c r="G17" s="350" t="s">
        <v>143</v>
      </c>
      <c r="H17" s="350"/>
      <c r="I17" s="350"/>
      <c r="J17" s="350"/>
      <c r="K17" s="350"/>
      <c r="L17" s="350"/>
      <c r="M17" s="350"/>
      <c r="N17" s="339">
        <v>0</v>
      </c>
      <c r="O17" s="338"/>
      <c r="P17" s="338"/>
      <c r="Q17" s="338"/>
      <c r="R17" s="338"/>
      <c r="S17" s="338">
        <v>0</v>
      </c>
      <c r="T17" s="338"/>
      <c r="U17" s="338"/>
      <c r="V17" s="338"/>
      <c r="W17" s="338"/>
      <c r="X17" s="338">
        <v>0</v>
      </c>
      <c r="Y17" s="338"/>
      <c r="Z17" s="338"/>
      <c r="AA17" s="338"/>
      <c r="AB17" s="338"/>
      <c r="AC17" s="338">
        <v>0</v>
      </c>
      <c r="AD17" s="338"/>
      <c r="AE17" s="338"/>
      <c r="AF17" s="338"/>
      <c r="AG17" s="338"/>
      <c r="AH17" s="338">
        <v>0</v>
      </c>
      <c r="AI17" s="338"/>
      <c r="AJ17" s="338"/>
      <c r="AK17" s="338"/>
      <c r="AL17" s="338"/>
      <c r="AM17" s="338">
        <v>0</v>
      </c>
      <c r="AN17" s="338"/>
      <c r="AO17" s="338"/>
      <c r="AP17" s="338"/>
      <c r="AQ17" s="338"/>
      <c r="AR17" s="338">
        <v>0</v>
      </c>
      <c r="AS17" s="338"/>
      <c r="AT17" s="338"/>
      <c r="AU17" s="338"/>
      <c r="AV17" s="338"/>
      <c r="AW17" s="338">
        <v>0</v>
      </c>
      <c r="AX17" s="338"/>
      <c r="AY17" s="338"/>
      <c r="AZ17" s="338"/>
      <c r="BA17" s="338"/>
      <c r="BB17" s="338">
        <v>0</v>
      </c>
      <c r="BC17" s="338"/>
      <c r="BD17" s="338"/>
      <c r="BE17" s="338"/>
      <c r="BF17" s="338"/>
    </row>
    <row r="18" spans="1:58" ht="19.5" customHeight="1">
      <c r="A18" s="340" t="s">
        <v>144</v>
      </c>
      <c r="B18" s="340"/>
      <c r="C18" s="340"/>
      <c r="D18" s="340"/>
      <c r="E18" s="340"/>
      <c r="F18" s="341"/>
      <c r="G18" s="344" t="s">
        <v>145</v>
      </c>
      <c r="H18" s="345"/>
      <c r="I18" s="345"/>
      <c r="J18" s="345"/>
      <c r="K18" s="345"/>
      <c r="L18" s="345"/>
      <c r="M18" s="346"/>
      <c r="N18" s="339">
        <v>0</v>
      </c>
      <c r="O18" s="338"/>
      <c r="P18" s="338"/>
      <c r="Q18" s="338"/>
      <c r="R18" s="338"/>
      <c r="S18" s="338">
        <v>0</v>
      </c>
      <c r="T18" s="338"/>
      <c r="U18" s="338"/>
      <c r="V18" s="338"/>
      <c r="W18" s="338"/>
      <c r="X18" s="338">
        <v>0</v>
      </c>
      <c r="Y18" s="338"/>
      <c r="Z18" s="338"/>
      <c r="AA18" s="338"/>
      <c r="AB18" s="338"/>
      <c r="AC18" s="338">
        <v>0</v>
      </c>
      <c r="AD18" s="338"/>
      <c r="AE18" s="338"/>
      <c r="AF18" s="338"/>
      <c r="AG18" s="338"/>
      <c r="AH18" s="338">
        <v>0</v>
      </c>
      <c r="AI18" s="338"/>
      <c r="AJ18" s="338"/>
      <c r="AK18" s="338"/>
      <c r="AL18" s="338"/>
      <c r="AM18" s="338">
        <v>0</v>
      </c>
      <c r="AN18" s="338"/>
      <c r="AO18" s="338"/>
      <c r="AP18" s="338"/>
      <c r="AQ18" s="338"/>
      <c r="AR18" s="338">
        <v>0</v>
      </c>
      <c r="AS18" s="338"/>
      <c r="AT18" s="338"/>
      <c r="AU18" s="338"/>
      <c r="AV18" s="338"/>
      <c r="AW18" s="338">
        <v>0</v>
      </c>
      <c r="AX18" s="338"/>
      <c r="AY18" s="338"/>
      <c r="AZ18" s="338"/>
      <c r="BA18" s="338"/>
      <c r="BB18" s="338">
        <v>0</v>
      </c>
      <c r="BC18" s="338"/>
      <c r="BD18" s="338"/>
      <c r="BE18" s="338"/>
      <c r="BF18" s="338"/>
    </row>
    <row r="19" spans="1:58" ht="19.5" customHeight="1">
      <c r="A19" s="342"/>
      <c r="B19" s="342"/>
      <c r="C19" s="342"/>
      <c r="D19" s="342"/>
      <c r="E19" s="342"/>
      <c r="F19" s="343"/>
      <c r="G19" s="347" t="s">
        <v>199</v>
      </c>
      <c r="H19" s="348"/>
      <c r="I19" s="348"/>
      <c r="J19" s="348"/>
      <c r="K19" s="348"/>
      <c r="L19" s="348"/>
      <c r="M19" s="349"/>
      <c r="N19" s="339">
        <v>4</v>
      </c>
      <c r="O19" s="338"/>
      <c r="P19" s="338"/>
      <c r="Q19" s="338"/>
      <c r="R19" s="338"/>
      <c r="S19" s="338">
        <v>2</v>
      </c>
      <c r="T19" s="338"/>
      <c r="U19" s="338"/>
      <c r="V19" s="338"/>
      <c r="W19" s="338"/>
      <c r="X19" s="338">
        <v>9</v>
      </c>
      <c r="Y19" s="338"/>
      <c r="Z19" s="338"/>
      <c r="AA19" s="338"/>
      <c r="AB19" s="338"/>
      <c r="AC19" s="338">
        <v>4</v>
      </c>
      <c r="AD19" s="338"/>
      <c r="AE19" s="338"/>
      <c r="AF19" s="338"/>
      <c r="AG19" s="338"/>
      <c r="AH19" s="338">
        <v>2</v>
      </c>
      <c r="AI19" s="338"/>
      <c r="AJ19" s="338"/>
      <c r="AK19" s="338"/>
      <c r="AL19" s="338"/>
      <c r="AM19" s="338">
        <v>8</v>
      </c>
      <c r="AN19" s="338"/>
      <c r="AO19" s="338"/>
      <c r="AP19" s="338"/>
      <c r="AQ19" s="338"/>
      <c r="AR19" s="338">
        <v>2</v>
      </c>
      <c r="AS19" s="338"/>
      <c r="AT19" s="338"/>
      <c r="AU19" s="338"/>
      <c r="AV19" s="338"/>
      <c r="AW19" s="338">
        <v>2</v>
      </c>
      <c r="AX19" s="338"/>
      <c r="AY19" s="338"/>
      <c r="AZ19" s="338"/>
      <c r="BA19" s="338"/>
      <c r="BB19" s="338">
        <v>6</v>
      </c>
      <c r="BC19" s="338"/>
      <c r="BD19" s="338"/>
      <c r="BE19" s="338"/>
      <c r="BF19" s="338"/>
    </row>
    <row r="20" spans="1:58" ht="19.5" customHeight="1">
      <c r="A20" s="336" t="s">
        <v>146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9">
        <v>141</v>
      </c>
      <c r="O20" s="338"/>
      <c r="P20" s="338"/>
      <c r="Q20" s="338"/>
      <c r="R20" s="338"/>
      <c r="S20" s="338">
        <v>150</v>
      </c>
      <c r="T20" s="338"/>
      <c r="U20" s="338"/>
      <c r="V20" s="338"/>
      <c r="W20" s="338"/>
      <c r="X20" s="338">
        <v>82</v>
      </c>
      <c r="Y20" s="338"/>
      <c r="Z20" s="338"/>
      <c r="AA20" s="338"/>
      <c r="AB20" s="338"/>
      <c r="AC20" s="338">
        <v>24</v>
      </c>
      <c r="AD20" s="338"/>
      <c r="AE20" s="338"/>
      <c r="AF20" s="338"/>
      <c r="AG20" s="338"/>
      <c r="AH20" s="338">
        <v>37</v>
      </c>
      <c r="AI20" s="338"/>
      <c r="AJ20" s="338"/>
      <c r="AK20" s="338"/>
      <c r="AL20" s="338"/>
      <c r="AM20" s="338">
        <v>26</v>
      </c>
      <c r="AN20" s="338"/>
      <c r="AO20" s="338"/>
      <c r="AP20" s="338"/>
      <c r="AQ20" s="338"/>
      <c r="AR20" s="338">
        <v>18</v>
      </c>
      <c r="AS20" s="338"/>
      <c r="AT20" s="338"/>
      <c r="AU20" s="338"/>
      <c r="AV20" s="338"/>
      <c r="AW20" s="338">
        <v>34</v>
      </c>
      <c r="AX20" s="338"/>
      <c r="AY20" s="338"/>
      <c r="AZ20" s="338"/>
      <c r="BA20" s="338"/>
      <c r="BB20" s="338">
        <v>25</v>
      </c>
      <c r="BC20" s="338"/>
      <c r="BD20" s="338"/>
      <c r="BE20" s="338"/>
      <c r="BF20" s="338"/>
    </row>
    <row r="21" spans="1:58" ht="19.5" customHeight="1" thickBot="1">
      <c r="A21" s="362" t="s">
        <v>212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3"/>
      <c r="N21" s="320">
        <v>1232</v>
      </c>
      <c r="O21" s="321"/>
      <c r="P21" s="321"/>
      <c r="Q21" s="321"/>
      <c r="R21" s="321"/>
      <c r="S21" s="321">
        <v>1104</v>
      </c>
      <c r="T21" s="321"/>
      <c r="U21" s="321"/>
      <c r="V21" s="321"/>
      <c r="W21" s="321"/>
      <c r="X21" s="321">
        <v>943</v>
      </c>
      <c r="Y21" s="321"/>
      <c r="Z21" s="321"/>
      <c r="AA21" s="321"/>
      <c r="AB21" s="321"/>
      <c r="AC21" s="321">
        <v>527</v>
      </c>
      <c r="AD21" s="321"/>
      <c r="AE21" s="321"/>
      <c r="AF21" s="321"/>
      <c r="AG21" s="321"/>
      <c r="AH21" s="321">
        <v>557</v>
      </c>
      <c r="AI21" s="321"/>
      <c r="AJ21" s="321"/>
      <c r="AK21" s="321"/>
      <c r="AL21" s="321"/>
      <c r="AM21" s="321">
        <v>412</v>
      </c>
      <c r="AN21" s="321"/>
      <c r="AO21" s="321"/>
      <c r="AP21" s="321"/>
      <c r="AQ21" s="321"/>
      <c r="AR21" s="321">
        <v>348</v>
      </c>
      <c r="AS21" s="321"/>
      <c r="AT21" s="321"/>
      <c r="AU21" s="321"/>
      <c r="AV21" s="321"/>
      <c r="AW21" s="321">
        <v>353</v>
      </c>
      <c r="AX21" s="321"/>
      <c r="AY21" s="321"/>
      <c r="AZ21" s="321"/>
      <c r="BA21" s="321"/>
      <c r="BB21" s="321">
        <v>267</v>
      </c>
      <c r="BC21" s="321"/>
      <c r="BD21" s="321"/>
      <c r="BE21" s="321"/>
      <c r="BF21" s="321"/>
    </row>
    <row r="22" spans="1:58" ht="19.5" customHeight="1">
      <c r="A22" s="67"/>
      <c r="B22" s="327" t="s">
        <v>211</v>
      </c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28"/>
      <c r="AP22" s="328"/>
      <c r="AQ22" s="328"/>
      <c r="AR22" s="328"/>
      <c r="AS22" s="328"/>
      <c r="AT22" s="328"/>
      <c r="AU22" s="328"/>
      <c r="AV22" s="328"/>
      <c r="AW22" s="328"/>
      <c r="AX22" s="328"/>
      <c r="AY22" s="328"/>
      <c r="AZ22" s="328"/>
      <c r="BA22" s="328"/>
      <c r="BB22" s="328"/>
      <c r="BC22" s="328"/>
      <c r="BD22" s="328"/>
      <c r="BE22" s="328"/>
      <c r="BF22" s="328"/>
    </row>
    <row r="23" spans="1:58" ht="12">
      <c r="A23" s="67"/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329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</row>
    <row r="24" spans="1:58" ht="12">
      <c r="A24" s="67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</row>
    <row r="25" spans="1:58" ht="19.5" customHeight="1">
      <c r="A25" s="67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</row>
    <row r="26" spans="1:58" ht="11.25" customHeight="1"/>
    <row r="27" spans="1:58" ht="19.5" customHeight="1">
      <c r="A27" s="356" t="s">
        <v>178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</row>
    <row r="28" spans="1:58" ht="19.5" customHeight="1" thickBo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</row>
    <row r="29" spans="1:58" ht="19.5" customHeight="1">
      <c r="A29" s="331" t="s">
        <v>226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  <c r="L29" s="323" t="s">
        <v>147</v>
      </c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64"/>
      <c r="AP29" s="364"/>
      <c r="AQ29" s="364"/>
      <c r="AR29" s="322" t="s">
        <v>148</v>
      </c>
      <c r="AS29" s="323"/>
      <c r="AT29" s="323"/>
      <c r="AU29" s="323"/>
      <c r="AV29" s="323"/>
      <c r="AW29" s="322" t="s">
        <v>149</v>
      </c>
      <c r="AX29" s="323"/>
      <c r="AY29" s="323"/>
      <c r="AZ29" s="323"/>
      <c r="BA29" s="323"/>
      <c r="BB29" s="325" t="s">
        <v>150</v>
      </c>
      <c r="BC29" s="325"/>
      <c r="BD29" s="325"/>
      <c r="BE29" s="325"/>
      <c r="BF29" s="325"/>
    </row>
    <row r="30" spans="1:58" ht="19.5" customHeight="1">
      <c r="A30" s="334"/>
      <c r="B30" s="334"/>
      <c r="C30" s="334"/>
      <c r="D30" s="334"/>
      <c r="E30" s="334"/>
      <c r="F30" s="334"/>
      <c r="G30" s="334"/>
      <c r="H30" s="334"/>
      <c r="I30" s="334"/>
      <c r="J30" s="334"/>
      <c r="K30" s="335"/>
      <c r="L30" s="324" t="s">
        <v>151</v>
      </c>
      <c r="M30" s="324"/>
      <c r="N30" s="324"/>
      <c r="O30" s="324"/>
      <c r="P30" s="324"/>
      <c r="Q30" s="324" t="s">
        <v>152</v>
      </c>
      <c r="R30" s="324"/>
      <c r="S30" s="324"/>
      <c r="T30" s="324"/>
      <c r="U30" s="324"/>
      <c r="V30" s="324" t="s">
        <v>153</v>
      </c>
      <c r="W30" s="324"/>
      <c r="X30" s="324"/>
      <c r="Y30" s="324"/>
      <c r="Z30" s="324"/>
      <c r="AA30" s="324" t="s">
        <v>154</v>
      </c>
      <c r="AB30" s="324"/>
      <c r="AC30" s="324"/>
      <c r="AD30" s="324"/>
      <c r="AE30" s="324"/>
      <c r="AF30" s="324" t="s">
        <v>155</v>
      </c>
      <c r="AG30" s="324"/>
      <c r="AH30" s="324"/>
      <c r="AI30" s="324"/>
      <c r="AJ30" s="324"/>
      <c r="AK30" s="324"/>
      <c r="AL30" s="324" t="s">
        <v>156</v>
      </c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6"/>
      <c r="BC30" s="326"/>
      <c r="BD30" s="326"/>
      <c r="BE30" s="326"/>
      <c r="BF30" s="326"/>
    </row>
    <row r="31" spans="1:58" ht="19.5" customHeight="1">
      <c r="A31" s="311" t="s">
        <v>201</v>
      </c>
      <c r="B31" s="311"/>
      <c r="C31" s="311"/>
      <c r="D31" s="311"/>
      <c r="E31" s="311"/>
      <c r="F31" s="311"/>
      <c r="G31" s="311"/>
      <c r="H31" s="311"/>
      <c r="I31" s="311"/>
      <c r="J31" s="312"/>
      <c r="K31" s="313"/>
      <c r="L31" s="314">
        <v>0</v>
      </c>
      <c r="M31" s="305"/>
      <c r="N31" s="305"/>
      <c r="O31" s="305"/>
      <c r="P31" s="305"/>
      <c r="Q31" s="305">
        <v>0</v>
      </c>
      <c r="R31" s="305"/>
      <c r="S31" s="305"/>
      <c r="T31" s="305"/>
      <c r="U31" s="305"/>
      <c r="V31" s="305">
        <v>0</v>
      </c>
      <c r="W31" s="305"/>
      <c r="X31" s="305"/>
      <c r="Y31" s="305"/>
      <c r="Z31" s="305"/>
      <c r="AA31" s="305">
        <v>0</v>
      </c>
      <c r="AB31" s="305"/>
      <c r="AC31" s="305"/>
      <c r="AD31" s="305"/>
      <c r="AE31" s="305"/>
      <c r="AF31" s="305">
        <v>0</v>
      </c>
      <c r="AG31" s="305"/>
      <c r="AH31" s="305"/>
      <c r="AI31" s="305"/>
      <c r="AJ31" s="305"/>
      <c r="AK31" s="305"/>
      <c r="AL31" s="305">
        <v>0</v>
      </c>
      <c r="AM31" s="305"/>
      <c r="AN31" s="305"/>
      <c r="AO31" s="305"/>
      <c r="AP31" s="305"/>
      <c r="AQ31" s="305"/>
      <c r="AR31" s="305">
        <v>0</v>
      </c>
      <c r="AS31" s="305"/>
      <c r="AT31" s="305"/>
      <c r="AU31" s="305"/>
      <c r="AV31" s="305"/>
      <c r="AW31" s="305">
        <v>0</v>
      </c>
      <c r="AX31" s="305"/>
      <c r="AY31" s="305"/>
      <c r="AZ31" s="305"/>
      <c r="BA31" s="305"/>
      <c r="BB31" s="361">
        <v>0</v>
      </c>
      <c r="BC31" s="361"/>
      <c r="BD31" s="361"/>
      <c r="BE31" s="361"/>
      <c r="BF31" s="361"/>
    </row>
    <row r="32" spans="1:58" ht="19.5" customHeight="1">
      <c r="A32" s="316" t="s">
        <v>157</v>
      </c>
      <c r="B32" s="316"/>
      <c r="C32" s="316"/>
      <c r="D32" s="319" t="s">
        <v>158</v>
      </c>
      <c r="E32" s="311"/>
      <c r="F32" s="311"/>
      <c r="G32" s="311"/>
      <c r="H32" s="311"/>
      <c r="I32" s="311"/>
      <c r="J32" s="312"/>
      <c r="K32" s="313"/>
      <c r="L32" s="314">
        <v>0</v>
      </c>
      <c r="M32" s="305"/>
      <c r="N32" s="305"/>
      <c r="O32" s="305"/>
      <c r="P32" s="305"/>
      <c r="Q32" s="305">
        <v>0</v>
      </c>
      <c r="R32" s="305"/>
      <c r="S32" s="305"/>
      <c r="T32" s="305"/>
      <c r="U32" s="305"/>
      <c r="V32" s="305">
        <v>0</v>
      </c>
      <c r="W32" s="305"/>
      <c r="X32" s="305"/>
      <c r="Y32" s="305"/>
      <c r="Z32" s="305"/>
      <c r="AA32" s="305">
        <v>0</v>
      </c>
      <c r="AB32" s="305"/>
      <c r="AC32" s="305"/>
      <c r="AD32" s="305"/>
      <c r="AE32" s="305"/>
      <c r="AF32" s="305">
        <v>0</v>
      </c>
      <c r="AG32" s="305"/>
      <c r="AH32" s="305"/>
      <c r="AI32" s="305"/>
      <c r="AJ32" s="305"/>
      <c r="AK32" s="305"/>
      <c r="AL32" s="305">
        <v>0</v>
      </c>
      <c r="AM32" s="305"/>
      <c r="AN32" s="305"/>
      <c r="AO32" s="305"/>
      <c r="AP32" s="305"/>
      <c r="AQ32" s="305"/>
      <c r="AR32" s="305">
        <v>0</v>
      </c>
      <c r="AS32" s="305"/>
      <c r="AT32" s="305"/>
      <c r="AU32" s="305"/>
      <c r="AV32" s="305"/>
      <c r="AW32" s="305">
        <v>0</v>
      </c>
      <c r="AX32" s="305"/>
      <c r="AY32" s="305"/>
      <c r="AZ32" s="305"/>
      <c r="BA32" s="305"/>
      <c r="BB32" s="305">
        <v>0</v>
      </c>
      <c r="BC32" s="305"/>
      <c r="BD32" s="305"/>
      <c r="BE32" s="305"/>
      <c r="BF32" s="305"/>
    </row>
    <row r="33" spans="1:58" ht="19.5" customHeight="1">
      <c r="A33" s="317"/>
      <c r="B33" s="317"/>
      <c r="C33" s="317"/>
      <c r="D33" s="319" t="s">
        <v>159</v>
      </c>
      <c r="E33" s="311"/>
      <c r="F33" s="311"/>
      <c r="G33" s="311"/>
      <c r="H33" s="311"/>
      <c r="I33" s="311"/>
      <c r="J33" s="312"/>
      <c r="K33" s="313"/>
      <c r="L33" s="314">
        <v>0</v>
      </c>
      <c r="M33" s="305"/>
      <c r="N33" s="305"/>
      <c r="O33" s="305"/>
      <c r="P33" s="305"/>
      <c r="Q33" s="305">
        <v>0</v>
      </c>
      <c r="R33" s="305"/>
      <c r="S33" s="305"/>
      <c r="T33" s="305"/>
      <c r="U33" s="305"/>
      <c r="V33" s="305">
        <v>1</v>
      </c>
      <c r="W33" s="305"/>
      <c r="X33" s="305"/>
      <c r="Y33" s="305"/>
      <c r="Z33" s="305"/>
      <c r="AA33" s="305">
        <v>0</v>
      </c>
      <c r="AB33" s="305"/>
      <c r="AC33" s="305"/>
      <c r="AD33" s="305"/>
      <c r="AE33" s="305"/>
      <c r="AF33" s="305">
        <v>0</v>
      </c>
      <c r="AG33" s="305"/>
      <c r="AH33" s="305"/>
      <c r="AI33" s="305"/>
      <c r="AJ33" s="305"/>
      <c r="AK33" s="305"/>
      <c r="AL33" s="305">
        <v>1</v>
      </c>
      <c r="AM33" s="305"/>
      <c r="AN33" s="305"/>
      <c r="AO33" s="305"/>
      <c r="AP33" s="305"/>
      <c r="AQ33" s="305"/>
      <c r="AR33" s="305">
        <v>0</v>
      </c>
      <c r="AS33" s="305"/>
      <c r="AT33" s="305"/>
      <c r="AU33" s="305"/>
      <c r="AV33" s="305"/>
      <c r="AW33" s="305">
        <v>0</v>
      </c>
      <c r="AX33" s="305"/>
      <c r="AY33" s="305"/>
      <c r="AZ33" s="305"/>
      <c r="BA33" s="305"/>
      <c r="BB33" s="305">
        <v>1</v>
      </c>
      <c r="BC33" s="305"/>
      <c r="BD33" s="305"/>
      <c r="BE33" s="305"/>
      <c r="BF33" s="305"/>
    </row>
    <row r="34" spans="1:58" ht="19.5" customHeight="1">
      <c r="A34" s="318"/>
      <c r="B34" s="318"/>
      <c r="C34" s="318"/>
      <c r="D34" s="319" t="s">
        <v>160</v>
      </c>
      <c r="E34" s="311"/>
      <c r="F34" s="311"/>
      <c r="G34" s="311"/>
      <c r="H34" s="311"/>
      <c r="I34" s="311"/>
      <c r="J34" s="312"/>
      <c r="K34" s="313"/>
      <c r="L34" s="314">
        <v>0</v>
      </c>
      <c r="M34" s="305"/>
      <c r="N34" s="305"/>
      <c r="O34" s="305"/>
      <c r="P34" s="305"/>
      <c r="Q34" s="305">
        <v>0</v>
      </c>
      <c r="R34" s="305"/>
      <c r="S34" s="305"/>
      <c r="T34" s="305"/>
      <c r="U34" s="305"/>
      <c r="V34" s="305">
        <v>0</v>
      </c>
      <c r="W34" s="305"/>
      <c r="X34" s="305"/>
      <c r="Y34" s="305"/>
      <c r="Z34" s="305"/>
      <c r="AA34" s="305">
        <v>0</v>
      </c>
      <c r="AB34" s="305"/>
      <c r="AC34" s="305"/>
      <c r="AD34" s="305"/>
      <c r="AE34" s="305"/>
      <c r="AF34" s="305">
        <v>0</v>
      </c>
      <c r="AG34" s="305"/>
      <c r="AH34" s="305"/>
      <c r="AI34" s="305"/>
      <c r="AJ34" s="305"/>
      <c r="AK34" s="305"/>
      <c r="AL34" s="305">
        <v>0</v>
      </c>
      <c r="AM34" s="305"/>
      <c r="AN34" s="305"/>
      <c r="AO34" s="305"/>
      <c r="AP34" s="305"/>
      <c r="AQ34" s="305"/>
      <c r="AR34" s="305">
        <v>0</v>
      </c>
      <c r="AS34" s="305"/>
      <c r="AT34" s="305"/>
      <c r="AU34" s="305"/>
      <c r="AV34" s="305"/>
      <c r="AW34" s="305">
        <v>0</v>
      </c>
      <c r="AX34" s="305"/>
      <c r="AY34" s="305"/>
      <c r="AZ34" s="305"/>
      <c r="BA34" s="305"/>
      <c r="BB34" s="305">
        <v>0</v>
      </c>
      <c r="BC34" s="305"/>
      <c r="BD34" s="305"/>
      <c r="BE34" s="305"/>
      <c r="BF34" s="305"/>
    </row>
    <row r="35" spans="1:58" ht="19.5" customHeight="1">
      <c r="A35" s="311" t="s">
        <v>161</v>
      </c>
      <c r="B35" s="311"/>
      <c r="C35" s="311"/>
      <c r="D35" s="311"/>
      <c r="E35" s="311"/>
      <c r="F35" s="311"/>
      <c r="G35" s="311"/>
      <c r="H35" s="311"/>
      <c r="I35" s="311"/>
      <c r="J35" s="312"/>
      <c r="K35" s="313"/>
      <c r="L35" s="314">
        <v>5</v>
      </c>
      <c r="M35" s="305"/>
      <c r="N35" s="305"/>
      <c r="O35" s="305"/>
      <c r="P35" s="305"/>
      <c r="Q35" s="305">
        <v>18</v>
      </c>
      <c r="R35" s="305"/>
      <c r="S35" s="305"/>
      <c r="T35" s="305"/>
      <c r="U35" s="305"/>
      <c r="V35" s="305">
        <v>5</v>
      </c>
      <c r="W35" s="305"/>
      <c r="X35" s="305"/>
      <c r="Y35" s="305"/>
      <c r="Z35" s="305"/>
      <c r="AA35" s="305">
        <v>0</v>
      </c>
      <c r="AB35" s="305"/>
      <c r="AC35" s="305"/>
      <c r="AD35" s="305"/>
      <c r="AE35" s="305"/>
      <c r="AF35" s="305">
        <v>0</v>
      </c>
      <c r="AG35" s="305"/>
      <c r="AH35" s="305"/>
      <c r="AI35" s="305"/>
      <c r="AJ35" s="305"/>
      <c r="AK35" s="305"/>
      <c r="AL35" s="305">
        <v>28</v>
      </c>
      <c r="AM35" s="305"/>
      <c r="AN35" s="305"/>
      <c r="AO35" s="305"/>
      <c r="AP35" s="305"/>
      <c r="AQ35" s="305"/>
      <c r="AR35" s="305">
        <v>2</v>
      </c>
      <c r="AS35" s="305"/>
      <c r="AT35" s="305"/>
      <c r="AU35" s="305"/>
      <c r="AV35" s="305"/>
      <c r="AW35" s="305">
        <v>2</v>
      </c>
      <c r="AX35" s="305"/>
      <c r="AY35" s="305"/>
      <c r="AZ35" s="305"/>
      <c r="BA35" s="305"/>
      <c r="BB35" s="305">
        <v>32</v>
      </c>
      <c r="BC35" s="305"/>
      <c r="BD35" s="305"/>
      <c r="BE35" s="305"/>
      <c r="BF35" s="305"/>
    </row>
    <row r="36" spans="1:58" ht="19.5" customHeight="1">
      <c r="A36" s="311" t="s">
        <v>162</v>
      </c>
      <c r="B36" s="311"/>
      <c r="C36" s="311"/>
      <c r="D36" s="311"/>
      <c r="E36" s="311"/>
      <c r="F36" s="311"/>
      <c r="G36" s="311"/>
      <c r="H36" s="311"/>
      <c r="I36" s="311"/>
      <c r="J36" s="312"/>
      <c r="K36" s="313"/>
      <c r="L36" s="314">
        <v>0</v>
      </c>
      <c r="M36" s="305"/>
      <c r="N36" s="305"/>
      <c r="O36" s="305"/>
      <c r="P36" s="305"/>
      <c r="Q36" s="305">
        <v>0</v>
      </c>
      <c r="R36" s="305"/>
      <c r="S36" s="305"/>
      <c r="T36" s="305"/>
      <c r="U36" s="305"/>
      <c r="V36" s="305">
        <v>0</v>
      </c>
      <c r="W36" s="305"/>
      <c r="X36" s="305"/>
      <c r="Y36" s="305"/>
      <c r="Z36" s="305"/>
      <c r="AA36" s="305">
        <v>0</v>
      </c>
      <c r="AB36" s="305"/>
      <c r="AC36" s="305"/>
      <c r="AD36" s="305"/>
      <c r="AE36" s="305"/>
      <c r="AF36" s="305">
        <v>0</v>
      </c>
      <c r="AG36" s="305"/>
      <c r="AH36" s="305"/>
      <c r="AI36" s="305"/>
      <c r="AJ36" s="305"/>
      <c r="AK36" s="305"/>
      <c r="AL36" s="305">
        <v>0</v>
      </c>
      <c r="AM36" s="305"/>
      <c r="AN36" s="305"/>
      <c r="AO36" s="305"/>
      <c r="AP36" s="305"/>
      <c r="AQ36" s="305"/>
      <c r="AR36" s="305">
        <v>0</v>
      </c>
      <c r="AS36" s="305"/>
      <c r="AT36" s="305"/>
      <c r="AU36" s="305"/>
      <c r="AV36" s="305"/>
      <c r="AW36" s="305">
        <v>0</v>
      </c>
      <c r="AX36" s="305"/>
      <c r="AY36" s="305"/>
      <c r="AZ36" s="305"/>
      <c r="BA36" s="305"/>
      <c r="BB36" s="305">
        <v>0</v>
      </c>
      <c r="BC36" s="305"/>
      <c r="BD36" s="305"/>
      <c r="BE36" s="305"/>
      <c r="BF36" s="305"/>
    </row>
    <row r="37" spans="1:58" ht="19.5" customHeight="1">
      <c r="A37" s="311" t="s">
        <v>220</v>
      </c>
      <c r="B37" s="311"/>
      <c r="C37" s="311"/>
      <c r="D37" s="311"/>
      <c r="E37" s="311"/>
      <c r="F37" s="311"/>
      <c r="G37" s="311"/>
      <c r="H37" s="311"/>
      <c r="I37" s="311"/>
      <c r="J37" s="312"/>
      <c r="K37" s="313"/>
      <c r="L37" s="314">
        <v>0</v>
      </c>
      <c r="M37" s="305"/>
      <c r="N37" s="305"/>
      <c r="O37" s="305"/>
      <c r="P37" s="305"/>
      <c r="Q37" s="305">
        <v>0</v>
      </c>
      <c r="R37" s="305"/>
      <c r="S37" s="305"/>
      <c r="T37" s="305"/>
      <c r="U37" s="305"/>
      <c r="V37" s="305">
        <v>0</v>
      </c>
      <c r="W37" s="305"/>
      <c r="X37" s="305"/>
      <c r="Y37" s="305"/>
      <c r="Z37" s="305"/>
      <c r="AA37" s="305">
        <v>0</v>
      </c>
      <c r="AB37" s="305"/>
      <c r="AC37" s="305"/>
      <c r="AD37" s="305"/>
      <c r="AE37" s="305"/>
      <c r="AF37" s="305">
        <v>0</v>
      </c>
      <c r="AG37" s="305"/>
      <c r="AH37" s="305"/>
      <c r="AI37" s="305"/>
      <c r="AJ37" s="305"/>
      <c r="AK37" s="305"/>
      <c r="AL37" s="305">
        <v>0</v>
      </c>
      <c r="AM37" s="305"/>
      <c r="AN37" s="305"/>
      <c r="AO37" s="305"/>
      <c r="AP37" s="305"/>
      <c r="AQ37" s="305"/>
      <c r="AR37" s="305">
        <v>0</v>
      </c>
      <c r="AS37" s="305"/>
      <c r="AT37" s="305"/>
      <c r="AU37" s="305"/>
      <c r="AV37" s="305"/>
      <c r="AW37" s="305">
        <v>0</v>
      </c>
      <c r="AX37" s="305"/>
      <c r="AY37" s="305"/>
      <c r="AZ37" s="305"/>
      <c r="BA37" s="305"/>
      <c r="BB37" s="305">
        <v>0</v>
      </c>
      <c r="BC37" s="305"/>
      <c r="BD37" s="305"/>
      <c r="BE37" s="305"/>
      <c r="BF37" s="305"/>
    </row>
    <row r="38" spans="1:58" ht="19.5" customHeight="1">
      <c r="A38" s="311" t="s">
        <v>163</v>
      </c>
      <c r="B38" s="311"/>
      <c r="C38" s="311"/>
      <c r="D38" s="311"/>
      <c r="E38" s="311"/>
      <c r="F38" s="311"/>
      <c r="G38" s="311"/>
      <c r="H38" s="311"/>
      <c r="I38" s="311"/>
      <c r="J38" s="312"/>
      <c r="K38" s="313"/>
      <c r="L38" s="314">
        <v>0</v>
      </c>
      <c r="M38" s="305"/>
      <c r="N38" s="305"/>
      <c r="O38" s="305"/>
      <c r="P38" s="305"/>
      <c r="Q38" s="305">
        <v>0</v>
      </c>
      <c r="R38" s="305"/>
      <c r="S38" s="305"/>
      <c r="T38" s="305"/>
      <c r="U38" s="305"/>
      <c r="V38" s="305">
        <v>0</v>
      </c>
      <c r="W38" s="305"/>
      <c r="X38" s="305"/>
      <c r="Y38" s="305"/>
      <c r="Z38" s="305"/>
      <c r="AA38" s="305">
        <v>0</v>
      </c>
      <c r="AB38" s="305"/>
      <c r="AC38" s="305"/>
      <c r="AD38" s="305"/>
      <c r="AE38" s="305"/>
      <c r="AF38" s="305">
        <v>0</v>
      </c>
      <c r="AG38" s="305"/>
      <c r="AH38" s="305"/>
      <c r="AI38" s="305"/>
      <c r="AJ38" s="305"/>
      <c r="AK38" s="305"/>
      <c r="AL38" s="305">
        <v>0</v>
      </c>
      <c r="AM38" s="305"/>
      <c r="AN38" s="305"/>
      <c r="AO38" s="305"/>
      <c r="AP38" s="305"/>
      <c r="AQ38" s="305"/>
      <c r="AR38" s="305">
        <v>0</v>
      </c>
      <c r="AS38" s="305"/>
      <c r="AT38" s="305"/>
      <c r="AU38" s="305"/>
      <c r="AV38" s="305"/>
      <c r="AW38" s="305">
        <v>0</v>
      </c>
      <c r="AX38" s="305"/>
      <c r="AY38" s="305"/>
      <c r="AZ38" s="305"/>
      <c r="BA38" s="305"/>
      <c r="BB38" s="305">
        <v>0</v>
      </c>
      <c r="BC38" s="305"/>
      <c r="BD38" s="305"/>
      <c r="BE38" s="305"/>
      <c r="BF38" s="305"/>
    </row>
    <row r="39" spans="1:58" ht="19.5" customHeight="1">
      <c r="A39" s="315" t="s">
        <v>146</v>
      </c>
      <c r="B39" s="315"/>
      <c r="C39" s="315"/>
      <c r="D39" s="315"/>
      <c r="E39" s="315"/>
      <c r="F39" s="315"/>
      <c r="G39" s="315"/>
      <c r="H39" s="315"/>
      <c r="I39" s="315"/>
      <c r="J39" s="312"/>
      <c r="K39" s="313"/>
      <c r="L39" s="314">
        <v>0</v>
      </c>
      <c r="M39" s="305"/>
      <c r="N39" s="305"/>
      <c r="O39" s="305"/>
      <c r="P39" s="305"/>
      <c r="Q39" s="305">
        <v>0</v>
      </c>
      <c r="R39" s="305"/>
      <c r="S39" s="305"/>
      <c r="T39" s="305"/>
      <c r="U39" s="305"/>
      <c r="V39" s="305">
        <v>0</v>
      </c>
      <c r="W39" s="305"/>
      <c r="X39" s="305"/>
      <c r="Y39" s="305"/>
      <c r="Z39" s="305"/>
      <c r="AA39" s="305">
        <v>0</v>
      </c>
      <c r="AB39" s="305"/>
      <c r="AC39" s="305"/>
      <c r="AD39" s="305"/>
      <c r="AE39" s="305"/>
      <c r="AF39" s="305">
        <v>0</v>
      </c>
      <c r="AG39" s="305"/>
      <c r="AH39" s="305"/>
      <c r="AI39" s="305"/>
      <c r="AJ39" s="305"/>
      <c r="AK39" s="305"/>
      <c r="AL39" s="305">
        <v>0</v>
      </c>
      <c r="AM39" s="305"/>
      <c r="AN39" s="305"/>
      <c r="AO39" s="305"/>
      <c r="AP39" s="305"/>
      <c r="AQ39" s="305"/>
      <c r="AR39" s="305">
        <v>0</v>
      </c>
      <c r="AS39" s="305"/>
      <c r="AT39" s="305"/>
      <c r="AU39" s="305"/>
      <c r="AV39" s="305"/>
      <c r="AW39" s="305">
        <v>1</v>
      </c>
      <c r="AX39" s="305"/>
      <c r="AY39" s="305"/>
      <c r="AZ39" s="305"/>
      <c r="BA39" s="305"/>
      <c r="BB39" s="305">
        <v>1</v>
      </c>
      <c r="BC39" s="305"/>
      <c r="BD39" s="305"/>
      <c r="BE39" s="305"/>
      <c r="BF39" s="305"/>
    </row>
    <row r="40" spans="1:58" ht="19.5" customHeight="1" thickBot="1">
      <c r="A40" s="306" t="s">
        <v>164</v>
      </c>
      <c r="B40" s="306"/>
      <c r="C40" s="306"/>
      <c r="D40" s="306"/>
      <c r="E40" s="306"/>
      <c r="F40" s="306"/>
      <c r="G40" s="306"/>
      <c r="H40" s="306"/>
      <c r="I40" s="306"/>
      <c r="J40" s="307"/>
      <c r="K40" s="308"/>
      <c r="L40" s="309">
        <v>5</v>
      </c>
      <c r="M40" s="310"/>
      <c r="N40" s="310"/>
      <c r="O40" s="310"/>
      <c r="P40" s="310"/>
      <c r="Q40" s="310">
        <v>18</v>
      </c>
      <c r="R40" s="310"/>
      <c r="S40" s="310"/>
      <c r="T40" s="310"/>
      <c r="U40" s="310"/>
      <c r="V40" s="310">
        <v>6</v>
      </c>
      <c r="W40" s="310"/>
      <c r="X40" s="310"/>
      <c r="Y40" s="310"/>
      <c r="Z40" s="310"/>
      <c r="AA40" s="310">
        <v>0</v>
      </c>
      <c r="AB40" s="310"/>
      <c r="AC40" s="310"/>
      <c r="AD40" s="310"/>
      <c r="AE40" s="310"/>
      <c r="AF40" s="310">
        <v>0</v>
      </c>
      <c r="AG40" s="310"/>
      <c r="AH40" s="310"/>
      <c r="AI40" s="310"/>
      <c r="AJ40" s="310"/>
      <c r="AK40" s="310"/>
      <c r="AL40" s="310">
        <v>29</v>
      </c>
      <c r="AM40" s="310"/>
      <c r="AN40" s="310"/>
      <c r="AO40" s="310"/>
      <c r="AP40" s="310"/>
      <c r="AQ40" s="310"/>
      <c r="AR40" s="310">
        <v>2</v>
      </c>
      <c r="AS40" s="310"/>
      <c r="AT40" s="310"/>
      <c r="AU40" s="310"/>
      <c r="AV40" s="310"/>
      <c r="AW40" s="310">
        <v>3</v>
      </c>
      <c r="AX40" s="310"/>
      <c r="AY40" s="310"/>
      <c r="AZ40" s="310"/>
      <c r="BA40" s="310"/>
      <c r="BB40" s="310">
        <v>34</v>
      </c>
      <c r="BC40" s="310"/>
      <c r="BD40" s="310"/>
      <c r="BE40" s="310"/>
      <c r="BF40" s="310"/>
    </row>
    <row r="41" spans="1:58" ht="19.5" customHeight="1">
      <c r="A41" s="68"/>
      <c r="B41" s="304" t="s">
        <v>204</v>
      </c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</row>
    <row r="42" spans="1:58" ht="12" customHeight="1"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</row>
    <row r="43" spans="1:58" ht="9.9499999999999993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</row>
    <row r="46" spans="1:58" ht="9.9499999999999993" customHeight="1">
      <c r="A46" s="70"/>
      <c r="B46" s="70"/>
      <c r="C46" s="70"/>
      <c r="D46" s="70"/>
      <c r="E46" s="70"/>
      <c r="F46" s="70"/>
      <c r="G46" s="70"/>
      <c r="AZ46" s="123"/>
      <c r="BA46" s="71"/>
      <c r="BB46" s="123"/>
      <c r="BC46" s="123"/>
      <c r="BD46" s="123"/>
      <c r="BE46" s="123"/>
      <c r="BF46" s="123"/>
    </row>
    <row r="47" spans="1:58" ht="9.9499999999999993" customHeight="1">
      <c r="A47" s="70"/>
      <c r="B47" s="70"/>
      <c r="C47" s="70"/>
      <c r="D47" s="70"/>
      <c r="E47" s="70"/>
      <c r="F47" s="70"/>
      <c r="G47" s="70"/>
      <c r="AZ47" s="123"/>
      <c r="BA47" s="123"/>
      <c r="BB47" s="123"/>
      <c r="BC47" s="123"/>
      <c r="BD47" s="123"/>
      <c r="BE47" s="123"/>
      <c r="BF47" s="123"/>
    </row>
    <row r="48" spans="1:58" ht="9.9499999999999993" customHeight="1">
      <c r="A48" s="70"/>
      <c r="B48" s="70"/>
      <c r="C48" s="70"/>
      <c r="D48" s="70"/>
      <c r="E48" s="70"/>
      <c r="F48" s="70"/>
      <c r="G48" s="70"/>
      <c r="AZ48" s="123"/>
      <c r="BA48" s="123"/>
      <c r="BB48" s="123"/>
      <c r="BC48" s="123"/>
      <c r="BD48" s="123"/>
      <c r="BE48" s="123"/>
      <c r="BF48" s="123"/>
    </row>
  </sheetData>
  <mergeCells count="302">
    <mergeCell ref="AW37:BA37"/>
    <mergeCell ref="BB37:BF37"/>
    <mergeCell ref="AW21:BA21"/>
    <mergeCell ref="AR31:AV31"/>
    <mergeCell ref="AW31:BA31"/>
    <mergeCell ref="BB31:BF31"/>
    <mergeCell ref="A27:BF27"/>
    <mergeCell ref="A21:M21"/>
    <mergeCell ref="L29:AQ29"/>
    <mergeCell ref="AR29:AV30"/>
    <mergeCell ref="A31:K31"/>
    <mergeCell ref="L31:P31"/>
    <mergeCell ref="Q31:U31"/>
    <mergeCell ref="V31:Z31"/>
    <mergeCell ref="AA31:AE31"/>
    <mergeCell ref="AF31:AK31"/>
    <mergeCell ref="A37:K37"/>
    <mergeCell ref="L37:P37"/>
    <mergeCell ref="Q37:U37"/>
    <mergeCell ref="V37:Z37"/>
    <mergeCell ref="AA37:AE37"/>
    <mergeCell ref="AF37:AK37"/>
    <mergeCell ref="AL37:AQ37"/>
    <mergeCell ref="X21:AB21"/>
    <mergeCell ref="A1:BF1"/>
    <mergeCell ref="N3:AB3"/>
    <mergeCell ref="AC3:AQ3"/>
    <mergeCell ref="AR3:BF3"/>
    <mergeCell ref="X4:AB4"/>
    <mergeCell ref="N4:R4"/>
    <mergeCell ref="S4:W4"/>
    <mergeCell ref="AM4:AQ4"/>
    <mergeCell ref="AC4:AG4"/>
    <mergeCell ref="AH4:AL4"/>
    <mergeCell ref="BB4:BF4"/>
    <mergeCell ref="AR4:AV4"/>
    <mergeCell ref="AW4:BA4"/>
    <mergeCell ref="A5:F8"/>
    <mergeCell ref="G5:M5"/>
    <mergeCell ref="X5:AB5"/>
    <mergeCell ref="N5:R5"/>
    <mergeCell ref="S5:W5"/>
    <mergeCell ref="AM5:AQ5"/>
    <mergeCell ref="AC5:AG5"/>
    <mergeCell ref="AH5:AL5"/>
    <mergeCell ref="BB5:BF5"/>
    <mergeCell ref="AR5:AV5"/>
    <mergeCell ref="AW5:BA5"/>
    <mergeCell ref="G6:M6"/>
    <mergeCell ref="X6:AB6"/>
    <mergeCell ref="N6:R6"/>
    <mergeCell ref="S6:W6"/>
    <mergeCell ref="AM6:AQ6"/>
    <mergeCell ref="AC6:AG6"/>
    <mergeCell ref="AH6:AL6"/>
    <mergeCell ref="BB6:BF6"/>
    <mergeCell ref="AR6:AV6"/>
    <mergeCell ref="AW6:BA6"/>
    <mergeCell ref="G7:M7"/>
    <mergeCell ref="X7:AB7"/>
    <mergeCell ref="N7:R7"/>
    <mergeCell ref="S7:W7"/>
    <mergeCell ref="AM7:AQ7"/>
    <mergeCell ref="AC7:AG7"/>
    <mergeCell ref="AH7:AL7"/>
    <mergeCell ref="BB7:BF7"/>
    <mergeCell ref="AR7:AV7"/>
    <mergeCell ref="AW7:BA7"/>
    <mergeCell ref="G8:M8"/>
    <mergeCell ref="X8:AB8"/>
    <mergeCell ref="N8:R8"/>
    <mergeCell ref="S8:W8"/>
    <mergeCell ref="AM8:AQ8"/>
    <mergeCell ref="AC8:AG8"/>
    <mergeCell ref="AH8:AL8"/>
    <mergeCell ref="BB8:BF8"/>
    <mergeCell ref="AR8:AV8"/>
    <mergeCell ref="AW8:BA8"/>
    <mergeCell ref="A9:F12"/>
    <mergeCell ref="G9:M9"/>
    <mergeCell ref="X9:AB9"/>
    <mergeCell ref="N9:R9"/>
    <mergeCell ref="S9:W9"/>
    <mergeCell ref="AM9:AQ9"/>
    <mergeCell ref="AC9:AG9"/>
    <mergeCell ref="AH9:AL9"/>
    <mergeCell ref="BB9:BF9"/>
    <mergeCell ref="AR9:AV9"/>
    <mergeCell ref="AW9:BA9"/>
    <mergeCell ref="G10:M10"/>
    <mergeCell ref="X10:AB10"/>
    <mergeCell ref="N10:R10"/>
    <mergeCell ref="S10:W10"/>
    <mergeCell ref="AM10:AQ10"/>
    <mergeCell ref="AC10:AG10"/>
    <mergeCell ref="AH10:AL10"/>
    <mergeCell ref="BB10:BF10"/>
    <mergeCell ref="AR10:AV10"/>
    <mergeCell ref="AW10:BA10"/>
    <mergeCell ref="G11:M11"/>
    <mergeCell ref="X11:AB11"/>
    <mergeCell ref="N11:R11"/>
    <mergeCell ref="S11:W11"/>
    <mergeCell ref="AM11:AQ11"/>
    <mergeCell ref="AC11:AG11"/>
    <mergeCell ref="AH11:AL11"/>
    <mergeCell ref="BB11:BF11"/>
    <mergeCell ref="AR11:AV11"/>
    <mergeCell ref="AW11:BA11"/>
    <mergeCell ref="G12:M12"/>
    <mergeCell ref="X12:AB12"/>
    <mergeCell ref="N12:R12"/>
    <mergeCell ref="S12:W12"/>
    <mergeCell ref="AM12:AQ12"/>
    <mergeCell ref="AC12:AG12"/>
    <mergeCell ref="AH12:AL12"/>
    <mergeCell ref="BB12:BF12"/>
    <mergeCell ref="AR12:AV12"/>
    <mergeCell ref="AW12:BA12"/>
    <mergeCell ref="A13:M13"/>
    <mergeCell ref="X13:AB13"/>
    <mergeCell ref="N13:R13"/>
    <mergeCell ref="S13:W13"/>
    <mergeCell ref="AM13:AQ13"/>
    <mergeCell ref="AC13:AG13"/>
    <mergeCell ref="AH13:AL13"/>
    <mergeCell ref="BB13:BF13"/>
    <mergeCell ref="AR13:AV13"/>
    <mergeCell ref="AW13:BA13"/>
    <mergeCell ref="A14:F17"/>
    <mergeCell ref="G14:M14"/>
    <mergeCell ref="X14:AB14"/>
    <mergeCell ref="N14:R14"/>
    <mergeCell ref="S14:W14"/>
    <mergeCell ref="AM14:AQ14"/>
    <mergeCell ref="AC14:AG14"/>
    <mergeCell ref="AH14:AL14"/>
    <mergeCell ref="BB14:BF14"/>
    <mergeCell ref="AR14:AV14"/>
    <mergeCell ref="AW14:BA14"/>
    <mergeCell ref="G15:M15"/>
    <mergeCell ref="X15:AB15"/>
    <mergeCell ref="N15:R15"/>
    <mergeCell ref="S15:W15"/>
    <mergeCell ref="AM15:AQ15"/>
    <mergeCell ref="AC15:AG15"/>
    <mergeCell ref="AH15:AL15"/>
    <mergeCell ref="BB15:BF15"/>
    <mergeCell ref="AR15:AV15"/>
    <mergeCell ref="AW15:BA15"/>
    <mergeCell ref="G16:M16"/>
    <mergeCell ref="X16:AB16"/>
    <mergeCell ref="N16:R16"/>
    <mergeCell ref="S16:W16"/>
    <mergeCell ref="AM16:AQ16"/>
    <mergeCell ref="AC16:AG16"/>
    <mergeCell ref="AH16:AL16"/>
    <mergeCell ref="BB16:BF16"/>
    <mergeCell ref="AR16:AV16"/>
    <mergeCell ref="AW16:BA16"/>
    <mergeCell ref="G17:M17"/>
    <mergeCell ref="X17:AB17"/>
    <mergeCell ref="N17:R17"/>
    <mergeCell ref="S17:W17"/>
    <mergeCell ref="AM17:AQ17"/>
    <mergeCell ref="AC17:AG17"/>
    <mergeCell ref="AH17:AL17"/>
    <mergeCell ref="BB17:BF17"/>
    <mergeCell ref="AR17:AV17"/>
    <mergeCell ref="AW17:BA17"/>
    <mergeCell ref="A18:F19"/>
    <mergeCell ref="G18:M18"/>
    <mergeCell ref="X18:AB18"/>
    <mergeCell ref="N18:R18"/>
    <mergeCell ref="S18:W18"/>
    <mergeCell ref="AM18:AQ18"/>
    <mergeCell ref="AC18:AG18"/>
    <mergeCell ref="AH18:AL18"/>
    <mergeCell ref="BB18:BF18"/>
    <mergeCell ref="AR18:AV18"/>
    <mergeCell ref="AW18:BA18"/>
    <mergeCell ref="G19:M19"/>
    <mergeCell ref="X19:AB19"/>
    <mergeCell ref="N19:R19"/>
    <mergeCell ref="S19:W19"/>
    <mergeCell ref="AM19:AQ19"/>
    <mergeCell ref="AC19:AG19"/>
    <mergeCell ref="AH19:AL19"/>
    <mergeCell ref="BB19:BF19"/>
    <mergeCell ref="AR19:AV19"/>
    <mergeCell ref="AW19:BA19"/>
    <mergeCell ref="A20:M20"/>
    <mergeCell ref="X20:AB20"/>
    <mergeCell ref="N20:R20"/>
    <mergeCell ref="S20:W20"/>
    <mergeCell ref="AM20:AQ20"/>
    <mergeCell ref="AC20:AG20"/>
    <mergeCell ref="AH20:AL20"/>
    <mergeCell ref="BB20:BF20"/>
    <mergeCell ref="AR20:AV20"/>
    <mergeCell ref="AW20:BA20"/>
    <mergeCell ref="N21:R21"/>
    <mergeCell ref="S21:W21"/>
    <mergeCell ref="AM21:AQ21"/>
    <mergeCell ref="AC21:AG21"/>
    <mergeCell ref="AH21:AL21"/>
    <mergeCell ref="AW29:BA30"/>
    <mergeCell ref="BB29:BF30"/>
    <mergeCell ref="L30:P30"/>
    <mergeCell ref="B22:BF24"/>
    <mergeCell ref="BB21:BF21"/>
    <mergeCell ref="AR21:AV21"/>
    <mergeCell ref="Q30:U30"/>
    <mergeCell ref="V30:Z30"/>
    <mergeCell ref="AA30:AE30"/>
    <mergeCell ref="AF30:AK30"/>
    <mergeCell ref="AL30:AQ30"/>
    <mergeCell ref="A29:K30"/>
    <mergeCell ref="AW34:BA34"/>
    <mergeCell ref="BB34:BF34"/>
    <mergeCell ref="V32:Z32"/>
    <mergeCell ref="AA32:AE32"/>
    <mergeCell ref="AL32:AQ32"/>
    <mergeCell ref="AL31:AQ31"/>
    <mergeCell ref="D33:K33"/>
    <mergeCell ref="L33:P33"/>
    <mergeCell ref="Q33:U33"/>
    <mergeCell ref="V33:Z33"/>
    <mergeCell ref="AA33:AE33"/>
    <mergeCell ref="AF32:AK32"/>
    <mergeCell ref="AF35:AK35"/>
    <mergeCell ref="AL35:AQ35"/>
    <mergeCell ref="AR35:AV35"/>
    <mergeCell ref="AW35:BA35"/>
    <mergeCell ref="AR32:AV32"/>
    <mergeCell ref="AW32:BA32"/>
    <mergeCell ref="BB32:BF32"/>
    <mergeCell ref="A32:C34"/>
    <mergeCell ref="D32:K32"/>
    <mergeCell ref="L32:P32"/>
    <mergeCell ref="Q32:U32"/>
    <mergeCell ref="AF33:AK33"/>
    <mergeCell ref="AL33:AQ33"/>
    <mergeCell ref="AR33:AV33"/>
    <mergeCell ref="AW33:BA33"/>
    <mergeCell ref="BB33:BF33"/>
    <mergeCell ref="D34:K34"/>
    <mergeCell ref="L34:P34"/>
    <mergeCell ref="Q34:U34"/>
    <mergeCell ref="V34:Z34"/>
    <mergeCell ref="AA34:AE34"/>
    <mergeCell ref="AF34:AK34"/>
    <mergeCell ref="AL34:AQ34"/>
    <mergeCell ref="AR34:AV34"/>
    <mergeCell ref="AR37:AV37"/>
    <mergeCell ref="A39:K39"/>
    <mergeCell ref="L39:P39"/>
    <mergeCell ref="Q39:U39"/>
    <mergeCell ref="V39:Z39"/>
    <mergeCell ref="AA39:AE39"/>
    <mergeCell ref="AF39:AK39"/>
    <mergeCell ref="AL39:AQ39"/>
    <mergeCell ref="BB35:BF35"/>
    <mergeCell ref="A36:K36"/>
    <mergeCell ref="L36:P36"/>
    <mergeCell ref="Q36:U36"/>
    <mergeCell ref="V36:Z36"/>
    <mergeCell ref="AA36:AE36"/>
    <mergeCell ref="AF36:AK36"/>
    <mergeCell ref="AL36:AQ36"/>
    <mergeCell ref="AR36:AV36"/>
    <mergeCell ref="AW36:BA36"/>
    <mergeCell ref="BB36:BF36"/>
    <mergeCell ref="A35:K35"/>
    <mergeCell ref="L35:P35"/>
    <mergeCell ref="Q35:U35"/>
    <mergeCell ref="V35:Z35"/>
    <mergeCell ref="AA35:AE35"/>
    <mergeCell ref="AR38:AV38"/>
    <mergeCell ref="AW38:BA38"/>
    <mergeCell ref="AR40:AV40"/>
    <mergeCell ref="AW40:BA40"/>
    <mergeCell ref="AL38:AQ38"/>
    <mergeCell ref="AF38:AK38"/>
    <mergeCell ref="BB40:BF40"/>
    <mergeCell ref="A38:K38"/>
    <mergeCell ref="L38:P38"/>
    <mergeCell ref="Q38:U38"/>
    <mergeCell ref="V38:Z38"/>
    <mergeCell ref="AA38:AE38"/>
    <mergeCell ref="BB38:BF38"/>
    <mergeCell ref="B41:BF42"/>
    <mergeCell ref="AR39:AV39"/>
    <mergeCell ref="AW39:BA39"/>
    <mergeCell ref="BB39:BF39"/>
    <mergeCell ref="A40:K40"/>
    <mergeCell ref="L40:P40"/>
    <mergeCell ref="Q40:U40"/>
    <mergeCell ref="V40:Z40"/>
    <mergeCell ref="AA40:AE40"/>
    <mergeCell ref="AF40:AK40"/>
    <mergeCell ref="AL40:AQ40"/>
  </mergeCells>
  <phoneticPr fontId="3"/>
  <pageMargins left="0.59055118110236227" right="0.59055118110236227" top="0.74803149606299213" bottom="0.74803149606299213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表題15</vt:lpstr>
      <vt:lpstr>第15-１表　第15-２表</vt:lpstr>
      <vt:lpstr>第15-３表</vt:lpstr>
      <vt:lpstr>第15-４表</vt:lpstr>
      <vt:lpstr>第15-５表</vt:lpstr>
      <vt:lpstr>第15-６表</vt:lpstr>
      <vt:lpstr>第15-７表　第15-８表</vt:lpstr>
      <vt:lpstr>'第15-１表　第15-２表'!Print_Area</vt:lpstr>
      <vt:lpstr>'第15-３表'!Print_Area</vt:lpstr>
      <vt:lpstr>'第15-４表'!Print_Area</vt:lpstr>
      <vt:lpstr>表題15!Print_Area</vt:lpstr>
    </vt:vector>
  </TitlesOfParts>
  <Company>今治市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work</cp:lastModifiedBy>
  <cp:lastPrinted>2018-03-01T01:19:50Z</cp:lastPrinted>
  <dcterms:created xsi:type="dcterms:W3CDTF">2008-07-30T04:04:21Z</dcterms:created>
  <dcterms:modified xsi:type="dcterms:W3CDTF">2019-10-03T11:11:56Z</dcterms:modified>
</cp:coreProperties>
</file>