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/>
  </bookViews>
  <sheets>
    <sheet name="表題９" sheetId="4" r:id="rId1"/>
    <sheet name="余白" sheetId="5" state="hidden" r:id="rId2"/>
    <sheet name="第９-１表" sheetId="1" r:id="rId3"/>
    <sheet name="第９-２表　第９-３表" sheetId="2" r:id="rId4"/>
    <sheet name="第９-４表　第９-５表　第９-６表" sheetId="3" r:id="rId5"/>
  </sheets>
  <definedNames>
    <definedName name="_xlnm._FilterDatabase" localSheetId="2" hidden="1">'第９-１表'!#REF!</definedName>
    <definedName name="_xlnm.Print_Area" localSheetId="2">'第９-１表'!$A$1:$K$41</definedName>
    <definedName name="_xlnm.Print_Area" localSheetId="4">'第９-４表　第９-５表　第９-６表'!$A$1:$BD$45</definedName>
  </definedNames>
  <calcPr calcId="162913"/>
</workbook>
</file>

<file path=xl/calcChain.xml><?xml version="1.0" encoding="utf-8"?>
<calcChain xmlns="http://schemas.openxmlformats.org/spreadsheetml/2006/main">
  <c r="AV17" i="3" l="1"/>
  <c r="AV16" i="3"/>
  <c r="AV15" i="3"/>
  <c r="AV14" i="3"/>
  <c r="AV13" i="3"/>
  <c r="AV12" i="3"/>
  <c r="AV11" i="3"/>
  <c r="AV10" i="3"/>
  <c r="AV9" i="3"/>
  <c r="AV8" i="3"/>
  <c r="AV7" i="3"/>
  <c r="AV6" i="3"/>
  <c r="AV5" i="3"/>
  <c r="K37" i="1" l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<sst xmlns="http://schemas.openxmlformats.org/spreadsheetml/2006/main" count="196" uniqueCount="153">
  <si>
    <t>住    宅</t>
    <phoneticPr fontId="2"/>
  </si>
  <si>
    <t>共同住宅</t>
    <phoneticPr fontId="2"/>
  </si>
  <si>
    <t>非 住 宅</t>
    <phoneticPr fontId="2"/>
  </si>
  <si>
    <t>総 戸 数</t>
    <phoneticPr fontId="2"/>
  </si>
  <si>
    <t>申請件数計</t>
    <rPh sb="2" eb="4">
      <t>ケンスウ</t>
    </rPh>
    <rPh sb="4" eb="5">
      <t>ケイ</t>
    </rPh>
    <phoneticPr fontId="2"/>
  </si>
  <si>
    <t>新 築</t>
    <phoneticPr fontId="2"/>
  </si>
  <si>
    <t>増 築</t>
    <phoneticPr fontId="2"/>
  </si>
  <si>
    <t>棟</t>
    <phoneticPr fontId="2"/>
  </si>
  <si>
    <t>戸 数</t>
    <phoneticPr fontId="2"/>
  </si>
  <si>
    <t>鳥      生</t>
    <phoneticPr fontId="2"/>
  </si>
  <si>
    <t>立      花</t>
    <phoneticPr fontId="2"/>
  </si>
  <si>
    <t>常      盤</t>
    <phoneticPr fontId="2"/>
  </si>
  <si>
    <t>別      宮</t>
    <phoneticPr fontId="2"/>
  </si>
  <si>
    <t>近      見</t>
    <phoneticPr fontId="2"/>
  </si>
  <si>
    <t>桜      井</t>
    <phoneticPr fontId="2"/>
  </si>
  <si>
    <t>富      田</t>
    <phoneticPr fontId="2"/>
  </si>
  <si>
    <t>清      水</t>
    <phoneticPr fontId="2"/>
  </si>
  <si>
    <t>日      高</t>
    <phoneticPr fontId="2"/>
  </si>
  <si>
    <t>乃      万</t>
    <phoneticPr fontId="2"/>
  </si>
  <si>
    <t>波  止  浜</t>
    <phoneticPr fontId="2"/>
  </si>
  <si>
    <t>国      分</t>
    <phoneticPr fontId="2"/>
  </si>
  <si>
    <t>鴨      部</t>
    <phoneticPr fontId="2"/>
  </si>
  <si>
    <t>九      和</t>
    <phoneticPr fontId="2"/>
  </si>
  <si>
    <t>波      方</t>
    <phoneticPr fontId="2"/>
  </si>
  <si>
    <t>大      西</t>
    <phoneticPr fontId="2"/>
  </si>
  <si>
    <t>菊      間</t>
    <phoneticPr fontId="2"/>
  </si>
  <si>
    <t>亀      岡</t>
    <phoneticPr fontId="2"/>
  </si>
  <si>
    <t>吉      海</t>
    <phoneticPr fontId="2"/>
  </si>
  <si>
    <t>宮      窪</t>
    <phoneticPr fontId="2"/>
  </si>
  <si>
    <t>伯      方</t>
    <phoneticPr fontId="2"/>
  </si>
  <si>
    <t>上      浦</t>
    <phoneticPr fontId="2"/>
  </si>
  <si>
    <t>大  三  島</t>
    <phoneticPr fontId="2"/>
  </si>
  <si>
    <t>岡      村</t>
    <phoneticPr fontId="2"/>
  </si>
  <si>
    <t xml:space="preserve"> </t>
    <phoneticPr fontId="2"/>
  </si>
  <si>
    <t>総　　数</t>
    <rPh sb="0" eb="1">
      <t>フサ</t>
    </rPh>
    <rPh sb="3" eb="4">
      <t>カズ</t>
    </rPh>
    <phoneticPr fontId="2"/>
  </si>
  <si>
    <t>建　　　設　　　お　　　よ　　　び　</t>
    <rPh sb="0" eb="1">
      <t>ケン</t>
    </rPh>
    <rPh sb="4" eb="5">
      <t>セツ</t>
    </rPh>
    <phoneticPr fontId="2"/>
  </si>
  <si>
    <t>　　管　　　理　　　戸　　　数</t>
    <rPh sb="2" eb="3">
      <t>カン</t>
    </rPh>
    <rPh sb="6" eb="7">
      <t>リ</t>
    </rPh>
    <rPh sb="10" eb="11">
      <t>ト</t>
    </rPh>
    <rPh sb="14" eb="15">
      <t>カズ</t>
    </rPh>
    <phoneticPr fontId="2"/>
  </si>
  <si>
    <t>公　　　　営　　</t>
    <rPh sb="0" eb="1">
      <t>コウ</t>
    </rPh>
    <rPh sb="5" eb="6">
      <t>エイ</t>
    </rPh>
    <phoneticPr fontId="2"/>
  </si>
  <si>
    <t>　　住　　　　宅</t>
    <rPh sb="2" eb="3">
      <t>ジュウ</t>
    </rPh>
    <rPh sb="7" eb="8">
      <t>タク</t>
    </rPh>
    <phoneticPr fontId="2"/>
  </si>
  <si>
    <t>旧　第　1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</si>
  <si>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旧　第　2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</si>
  <si>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新　法　分</t>
    <rPh sb="0" eb="1">
      <t>シン</t>
    </rPh>
    <rPh sb="2" eb="3">
      <t>ホウ</t>
    </rPh>
    <rPh sb="4" eb="5">
      <t>ブン</t>
    </rPh>
    <phoneticPr fontId="2"/>
  </si>
  <si>
    <t>総　数</t>
    <rPh sb="0" eb="1">
      <t>フサ</t>
    </rPh>
    <rPh sb="2" eb="3">
      <t>カズ</t>
    </rPh>
    <phoneticPr fontId="2"/>
  </si>
  <si>
    <t>木　造</t>
    <rPh sb="0" eb="1">
      <t>キ</t>
    </rPh>
    <rPh sb="2" eb="3">
      <t>ヅクリ</t>
    </rPh>
    <phoneticPr fontId="2"/>
  </si>
  <si>
    <t>簡　平</t>
    <rPh sb="0" eb="1">
      <t>カン</t>
    </rPh>
    <rPh sb="2" eb="3">
      <t>タイラ</t>
    </rPh>
    <phoneticPr fontId="2"/>
  </si>
  <si>
    <t>簡　二</t>
    <rPh sb="0" eb="1">
      <t>カン</t>
    </rPh>
    <rPh sb="2" eb="3">
      <t>ニ</t>
    </rPh>
    <phoneticPr fontId="2"/>
  </si>
  <si>
    <t>耐　火</t>
    <rPh sb="0" eb="1">
      <t>シノブ</t>
    </rPh>
    <rPh sb="2" eb="3">
      <t>ヒ</t>
    </rPh>
    <phoneticPr fontId="2"/>
  </si>
  <si>
    <t xml:space="preserve">資料：住宅管理課　各年度末現在
</t>
    <rPh sb="0" eb="2">
      <t>シリョウ</t>
    </rPh>
    <rPh sb="3" eb="5">
      <t>ジュウタク</t>
    </rPh>
    <rPh sb="5" eb="7">
      <t>カンリ</t>
    </rPh>
    <rPh sb="7" eb="8">
      <t>カ</t>
    </rPh>
    <rPh sb="9" eb="12">
      <t>カクネンド</t>
    </rPh>
    <rPh sb="12" eb="13">
      <t>マツ</t>
    </rPh>
    <rPh sb="13" eb="15">
      <t>ゲンザイ</t>
    </rPh>
    <phoneticPr fontId="2"/>
  </si>
  <si>
    <t>道　路　実　延　長</t>
    <rPh sb="0" eb="1">
      <t>ミチ</t>
    </rPh>
    <rPh sb="2" eb="3">
      <t>ロ</t>
    </rPh>
    <rPh sb="4" eb="5">
      <t>ジツ</t>
    </rPh>
    <rPh sb="6" eb="7">
      <t>エン</t>
    </rPh>
    <rPh sb="8" eb="9">
      <t>チョウ</t>
    </rPh>
    <phoneticPr fontId="2"/>
  </si>
  <si>
    <t>舗　　装　　道　　路　　</t>
    <rPh sb="0" eb="1">
      <t>ホ</t>
    </rPh>
    <rPh sb="3" eb="4">
      <t>ソウ</t>
    </rPh>
    <rPh sb="6" eb="7">
      <t>ミチ</t>
    </rPh>
    <rPh sb="9" eb="10">
      <t>ロ</t>
    </rPh>
    <phoneticPr fontId="2"/>
  </si>
  <si>
    <t>改　　良　　道　　路</t>
    <rPh sb="0" eb="1">
      <t>アラタ</t>
    </rPh>
    <rPh sb="3" eb="4">
      <t>リョウ</t>
    </rPh>
    <rPh sb="6" eb="7">
      <t>ミチ</t>
    </rPh>
    <rPh sb="9" eb="10">
      <t>ロ</t>
    </rPh>
    <phoneticPr fontId="2"/>
  </si>
  <si>
    <t>道路密度
(km/k㎡)</t>
    <rPh sb="0" eb="2">
      <t>ドウロ</t>
    </rPh>
    <rPh sb="2" eb="4">
      <t>ミツド</t>
    </rPh>
    <phoneticPr fontId="2"/>
  </si>
  <si>
    <t>総　計</t>
    <rPh sb="0" eb="1">
      <t>フサ</t>
    </rPh>
    <rPh sb="2" eb="3">
      <t>ケイ</t>
    </rPh>
    <phoneticPr fontId="2"/>
  </si>
  <si>
    <t>国　道</t>
    <rPh sb="0" eb="1">
      <t>クニ</t>
    </rPh>
    <rPh sb="2" eb="3">
      <t>ミチ</t>
    </rPh>
    <phoneticPr fontId="2"/>
  </si>
  <si>
    <t>県　道</t>
    <rPh sb="0" eb="1">
      <t>ケン</t>
    </rPh>
    <rPh sb="2" eb="3">
      <t>ミチ</t>
    </rPh>
    <phoneticPr fontId="2"/>
  </si>
  <si>
    <t>市　道</t>
    <rPh sb="0" eb="1">
      <t>シ</t>
    </rPh>
    <rPh sb="2" eb="3">
      <t>ミチ</t>
    </rPh>
    <phoneticPr fontId="2"/>
  </si>
  <si>
    <t>総計(全舗装率)</t>
    <rPh sb="0" eb="2">
      <t>ソウケイ</t>
    </rPh>
    <rPh sb="3" eb="4">
      <t>ゼン</t>
    </rPh>
    <rPh sb="4" eb="6">
      <t>ホソウ</t>
    </rPh>
    <rPh sb="6" eb="7">
      <t>リツ</t>
    </rPh>
    <phoneticPr fontId="2"/>
  </si>
  <si>
    <t>国道(舗装率)</t>
    <rPh sb="0" eb="2">
      <t>コクドウ</t>
    </rPh>
    <rPh sb="3" eb="5">
      <t>ホソウ</t>
    </rPh>
    <rPh sb="5" eb="6">
      <t>リツ</t>
    </rPh>
    <phoneticPr fontId="2"/>
  </si>
  <si>
    <t>県道(舗装率)</t>
    <rPh sb="0" eb="2">
      <t>ケンドウ</t>
    </rPh>
    <rPh sb="3" eb="5">
      <t>ホソウ</t>
    </rPh>
    <rPh sb="5" eb="6">
      <t>リツ</t>
    </rPh>
    <phoneticPr fontId="2"/>
  </si>
  <si>
    <t>市道(舗装率)</t>
    <rPh sb="0" eb="2">
      <t>シドウ</t>
    </rPh>
    <rPh sb="3" eb="5">
      <t>ホソウ</t>
    </rPh>
    <rPh sb="5" eb="6">
      <t>リツ</t>
    </rPh>
    <phoneticPr fontId="2"/>
  </si>
  <si>
    <t>総計(総改良率)</t>
    <rPh sb="0" eb="2">
      <t>ソウケイ</t>
    </rPh>
    <rPh sb="3" eb="4">
      <t>ソウ</t>
    </rPh>
    <rPh sb="4" eb="6">
      <t>カイリョウ</t>
    </rPh>
    <rPh sb="6" eb="7">
      <t>リツ</t>
    </rPh>
    <phoneticPr fontId="2"/>
  </si>
  <si>
    <t>国道(改良率)</t>
    <rPh sb="0" eb="2">
      <t>コクドウ</t>
    </rPh>
    <rPh sb="3" eb="5">
      <t>カイリョウ</t>
    </rPh>
    <rPh sb="5" eb="6">
      <t>リツ</t>
    </rPh>
    <phoneticPr fontId="2"/>
  </si>
  <si>
    <t>県道(改良率)</t>
    <rPh sb="0" eb="2">
      <t>ケンドウ</t>
    </rPh>
    <rPh sb="3" eb="5">
      <t>カイリョウ</t>
    </rPh>
    <rPh sb="5" eb="6">
      <t>リツ</t>
    </rPh>
    <phoneticPr fontId="2"/>
  </si>
  <si>
    <t>市道(改良率)</t>
    <rPh sb="0" eb="2">
      <t>シドウ</t>
    </rPh>
    <rPh sb="3" eb="5">
      <t>カイリョウ</t>
    </rPh>
    <rPh sb="5" eb="6">
      <t>リツ</t>
    </rPh>
    <phoneticPr fontId="2"/>
  </si>
  <si>
    <t>（今治市）</t>
    <rPh sb="1" eb="3">
      <t>イマバリ</t>
    </rPh>
    <rPh sb="3" eb="4">
      <t>シ</t>
    </rPh>
    <phoneticPr fontId="2"/>
  </si>
  <si>
    <t>（朝倉村）</t>
    <rPh sb="1" eb="3">
      <t>アサクラ</t>
    </rPh>
    <rPh sb="3" eb="4">
      <t>ムラ</t>
    </rPh>
    <phoneticPr fontId="2"/>
  </si>
  <si>
    <t>（玉川町）</t>
    <rPh sb="1" eb="3">
      <t>タマガワ</t>
    </rPh>
    <rPh sb="3" eb="4">
      <t>マチ</t>
    </rPh>
    <phoneticPr fontId="2"/>
  </si>
  <si>
    <t>（波方町）</t>
    <rPh sb="1" eb="3">
      <t>ナミカタ</t>
    </rPh>
    <rPh sb="3" eb="4">
      <t>マチ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</si>
  <si>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</si>
  <si>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3">
      <t>キクマ</t>
    </rPh>
    <rPh sb="3" eb="4">
      <t>マチ</t>
    </rPh>
    <phoneticPr fontId="2"/>
  </si>
  <si>
    <t>（吉海町）</t>
    <rPh sb="1" eb="3">
      <t>ヨシウミ</t>
    </rPh>
    <rPh sb="3" eb="4">
      <t>マチ</t>
    </rPh>
    <phoneticPr fontId="2"/>
  </si>
  <si>
    <t>（宮窪町）</t>
    <rPh sb="1" eb="3">
      <t>ミヤクボ</t>
    </rPh>
    <rPh sb="3" eb="4">
      <t>マチ</t>
    </rPh>
    <phoneticPr fontId="2"/>
  </si>
  <si>
    <t>（伯方町）</t>
    <rPh sb="1" eb="3">
      <t>ハカタ</t>
    </rPh>
    <rPh sb="3" eb="4">
      <t>マチ</t>
    </rPh>
    <phoneticPr fontId="2"/>
  </si>
  <si>
    <t>（上浦町）</t>
    <rPh sb="1" eb="3">
      <t>カミウラ</t>
    </rPh>
    <rPh sb="3" eb="4">
      <t>マチ</t>
    </rPh>
    <phoneticPr fontId="2"/>
  </si>
  <si>
    <t>（大三島町）</t>
    <rPh sb="1" eb="4">
      <t>オオミシマ</t>
    </rPh>
    <rPh sb="4" eb="5">
      <t>マチ</t>
    </rPh>
    <phoneticPr fontId="2"/>
  </si>
  <si>
    <t>（関前村）</t>
    <rPh sb="1" eb="3">
      <t>セキゼン</t>
    </rPh>
    <rPh sb="3" eb="4">
      <t>ムラ</t>
    </rPh>
    <phoneticPr fontId="2"/>
  </si>
  <si>
    <t>種　　　　　類</t>
    <rPh sb="0" eb="1">
      <t>タネ</t>
    </rPh>
    <rPh sb="6" eb="7">
      <t>タグイ</t>
    </rPh>
    <phoneticPr fontId="2"/>
  </si>
  <si>
    <t>種　　別</t>
    <rPh sb="0" eb="1">
      <t>タネ</t>
    </rPh>
    <rPh sb="3" eb="4">
      <t>ベツ</t>
    </rPh>
    <phoneticPr fontId="2"/>
  </si>
  <si>
    <t>箇　所　数</t>
    <rPh sb="0" eb="1">
      <t>カ</t>
    </rPh>
    <rPh sb="2" eb="3">
      <t>ショ</t>
    </rPh>
    <rPh sb="4" eb="5">
      <t>スウ</t>
    </rPh>
    <phoneticPr fontId="2"/>
  </si>
  <si>
    <t>開 設 面 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</si>
  <si>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1人当たり面積</t>
    <rPh sb="1" eb="2">
      <t>ヒト</t>
    </rPh>
    <rPh sb="2" eb="3">
      <t>ア</t>
    </rPh>
    <rPh sb="5" eb="7">
      <t>メンセキ</t>
    </rPh>
    <phoneticPr fontId="2"/>
  </si>
  <si>
    <t>ha</t>
    <phoneticPr fontId="2"/>
  </si>
  <si>
    <t>㎡/人</t>
    <rPh sb="2" eb="3">
      <t>ヒト</t>
    </rPh>
    <phoneticPr fontId="2"/>
  </si>
  <si>
    <t>総　　　　数</t>
    <rPh sb="0" eb="1">
      <t>フサ</t>
    </rPh>
    <rPh sb="5" eb="6">
      <t>カズ</t>
    </rPh>
    <phoneticPr fontId="2"/>
  </si>
  <si>
    <t>都　市　公　園</t>
    <rPh sb="0" eb="1">
      <t>ミヤコ</t>
    </rPh>
    <rPh sb="2" eb="3">
      <t>シ</t>
    </rPh>
    <rPh sb="4" eb="5">
      <t>コウ</t>
    </rPh>
    <rPh sb="6" eb="7">
      <t>エン</t>
    </rPh>
    <phoneticPr fontId="2"/>
  </si>
  <si>
    <t>基 幹 公 園</t>
    <rPh sb="0" eb="1">
      <t>モト</t>
    </rPh>
    <rPh sb="2" eb="3">
      <t>ミキ</t>
    </rPh>
    <rPh sb="4" eb="5">
      <t>コウ</t>
    </rPh>
    <rPh sb="6" eb="7">
      <t>エン</t>
    </rPh>
    <phoneticPr fontId="2"/>
  </si>
  <si>
    <t>街区(児童)公園</t>
    <rPh sb="0" eb="1">
      <t>マチ</t>
    </rPh>
    <rPh sb="1" eb="2">
      <t>ク</t>
    </rPh>
    <rPh sb="3" eb="5">
      <t>ジドウ</t>
    </rPh>
    <rPh sb="6" eb="8">
      <t>コウエン</t>
    </rPh>
    <phoneticPr fontId="2"/>
  </si>
  <si>
    <t>近　隣　公　園</t>
    <rPh sb="0" eb="1">
      <t>コン</t>
    </rPh>
    <rPh sb="2" eb="3">
      <t>トナリ</t>
    </rPh>
    <rPh sb="4" eb="5">
      <t>コウ</t>
    </rPh>
    <rPh sb="6" eb="7">
      <t>エン</t>
    </rPh>
    <phoneticPr fontId="2"/>
  </si>
  <si>
    <t>地　区　公　園</t>
    <rPh sb="0" eb="1">
      <t>チ</t>
    </rPh>
    <rPh sb="2" eb="3">
      <t>ク</t>
    </rPh>
    <rPh sb="4" eb="5">
      <t>コウ</t>
    </rPh>
    <rPh sb="6" eb="7">
      <t>エン</t>
    </rPh>
    <phoneticPr fontId="2"/>
  </si>
  <si>
    <t>総　合　公　園</t>
    <rPh sb="0" eb="1">
      <t>フサ</t>
    </rPh>
    <rPh sb="2" eb="3">
      <t>ゴウ</t>
    </rPh>
    <rPh sb="4" eb="5">
      <t>コウ</t>
    </rPh>
    <rPh sb="6" eb="7">
      <t>エン</t>
    </rPh>
    <phoneticPr fontId="2"/>
  </si>
  <si>
    <t>運　動　公　園</t>
    <rPh sb="0" eb="1">
      <t>ウン</t>
    </rPh>
    <rPh sb="2" eb="3">
      <t>ドウ</t>
    </rPh>
    <rPh sb="4" eb="5">
      <t>コウ</t>
    </rPh>
    <rPh sb="6" eb="7">
      <t>エン</t>
    </rPh>
    <phoneticPr fontId="2"/>
  </si>
  <si>
    <t>特　　殊　　公　　園</t>
    <rPh sb="0" eb="1">
      <t>トク</t>
    </rPh>
    <rPh sb="3" eb="4">
      <t>コト</t>
    </rPh>
    <rPh sb="6" eb="7">
      <t>コウ</t>
    </rPh>
    <rPh sb="9" eb="10">
      <t>エン</t>
    </rPh>
    <phoneticPr fontId="2"/>
  </si>
  <si>
    <t>風　　　　　致</t>
    <rPh sb="0" eb="1">
      <t>カゼ</t>
    </rPh>
    <rPh sb="6" eb="7">
      <t>チ</t>
    </rPh>
    <phoneticPr fontId="2"/>
  </si>
  <si>
    <t>歴　　　　　史</t>
    <rPh sb="0" eb="1">
      <t>レキ</t>
    </rPh>
    <rPh sb="6" eb="7">
      <t>シ</t>
    </rPh>
    <phoneticPr fontId="2"/>
  </si>
  <si>
    <t>植　　　　　物</t>
    <rPh sb="0" eb="1">
      <t>ウエ</t>
    </rPh>
    <rPh sb="6" eb="7">
      <t>ブツ</t>
    </rPh>
    <phoneticPr fontId="2"/>
  </si>
  <si>
    <t>交　　　　　通</t>
    <rPh sb="0" eb="1">
      <t>コウ</t>
    </rPh>
    <rPh sb="6" eb="7">
      <t>ツウ</t>
    </rPh>
    <phoneticPr fontId="2"/>
  </si>
  <si>
    <t>都　　　市　　　緑　　　地</t>
    <rPh sb="0" eb="1">
      <t>ミヤコ</t>
    </rPh>
    <rPh sb="4" eb="5">
      <t>シ</t>
    </rPh>
    <rPh sb="8" eb="9">
      <t>ミドリ</t>
    </rPh>
    <rPh sb="12" eb="13">
      <t>チ</t>
    </rPh>
    <phoneticPr fontId="2"/>
  </si>
  <si>
    <t>墓　　　　　　　　　　　園</t>
    <rPh sb="0" eb="1">
      <t>ハカ</t>
    </rPh>
    <rPh sb="12" eb="13">
      <t>エン</t>
    </rPh>
    <phoneticPr fontId="2"/>
  </si>
  <si>
    <t>その他の公園(健康広場等を含む）</t>
    <rPh sb="2" eb="3">
      <t>タ</t>
    </rPh>
    <rPh sb="4" eb="6">
      <t>コウエン</t>
    </rPh>
    <rPh sb="7" eb="9">
      <t>ケンコウ</t>
    </rPh>
    <rPh sb="9" eb="11">
      <t>ヒロバ</t>
    </rPh>
    <rPh sb="11" eb="12">
      <t>トウ</t>
    </rPh>
    <rPh sb="13" eb="14">
      <t>フク</t>
    </rPh>
    <phoneticPr fontId="2"/>
  </si>
  <si>
    <t>箇　　所　　数</t>
    <rPh sb="0" eb="1">
      <t>カ</t>
    </rPh>
    <rPh sb="3" eb="4">
      <t>ショ</t>
    </rPh>
    <rPh sb="6" eb="7">
      <t>スウ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</si>
  <si>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</si>
  <si>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1人当たり公園面積</t>
    <rPh sb="1" eb="2">
      <t>ヒト</t>
    </rPh>
    <rPh sb="2" eb="3">
      <t>ア</t>
    </rPh>
    <rPh sb="5" eb="7">
      <t>コウエン</t>
    </rPh>
    <rPh sb="7" eb="9">
      <t>メンセキ</t>
    </rPh>
    <phoneticPr fontId="2"/>
  </si>
  <si>
    <t>歩道延長</t>
    <rPh sb="0" eb="2">
      <t>ホドウ</t>
    </rPh>
    <rPh sb="2" eb="4">
      <t>エンチョウ</t>
    </rPh>
    <phoneticPr fontId="2"/>
  </si>
  <si>
    <t>歩道面積</t>
    <rPh sb="0" eb="2">
      <t>ホドウ</t>
    </rPh>
    <rPh sb="2" eb="4">
      <t>メンセキ</t>
    </rPh>
    <phoneticPr fontId="2"/>
  </si>
  <si>
    <t>自転車歩行者道延長</t>
    <rPh sb="0" eb="3">
      <t>ジテンシャ</t>
    </rPh>
    <rPh sb="3" eb="6">
      <t>ホコウシャ</t>
    </rPh>
    <rPh sb="6" eb="7">
      <t>ミチ</t>
    </rPh>
    <rPh sb="7" eb="9">
      <t>エンチョウ</t>
    </rPh>
    <phoneticPr fontId="2"/>
  </si>
  <si>
    <t>自転車歩行者道面積</t>
    <rPh sb="0" eb="3">
      <t>ジテンシャ</t>
    </rPh>
    <rPh sb="3" eb="6">
      <t>ホコウシャ</t>
    </rPh>
    <rPh sb="6" eb="7">
      <t>ミチ</t>
    </rPh>
    <rPh sb="7" eb="9">
      <t>メンセキ</t>
    </rPh>
    <phoneticPr fontId="2"/>
  </si>
  <si>
    <t>ｍ</t>
    <phoneticPr fontId="2"/>
  </si>
  <si>
    <t>㎡</t>
    <phoneticPr fontId="2"/>
  </si>
  <si>
    <t>公営住宅計</t>
    <rPh sb="0" eb="1">
      <t>コウ</t>
    </rPh>
    <rPh sb="1" eb="2">
      <t>エイ</t>
    </rPh>
    <rPh sb="2" eb="3">
      <t>ジュウ</t>
    </rPh>
    <rPh sb="3" eb="4">
      <t>タク</t>
    </rPh>
    <rPh sb="4" eb="5">
      <t>ケイ</t>
    </rPh>
    <phoneticPr fontId="2"/>
  </si>
  <si>
    <t>そ の 他</t>
    <rPh sb="4" eb="5">
      <t>タ</t>
    </rPh>
    <phoneticPr fontId="2"/>
  </si>
  <si>
    <t>住宅基幹
公　　園</t>
    <rPh sb="0" eb="1">
      <t>ジュウ</t>
    </rPh>
    <rPh sb="1" eb="2">
      <t>タク</t>
    </rPh>
    <rPh sb="2" eb="4">
      <t>キカン</t>
    </rPh>
    <rPh sb="5" eb="6">
      <t>コウ</t>
    </rPh>
    <rPh sb="8" eb="9">
      <t>エン</t>
    </rPh>
    <phoneticPr fontId="8"/>
  </si>
  <si>
    <t>都市基幹
公　　園</t>
    <rPh sb="0" eb="2">
      <t>トシ</t>
    </rPh>
    <rPh sb="2" eb="4">
      <t>キカン</t>
    </rPh>
    <rPh sb="5" eb="6">
      <t>コウ</t>
    </rPh>
    <rPh sb="8" eb="9">
      <t>エン</t>
    </rPh>
    <phoneticPr fontId="8"/>
  </si>
  <si>
    <t>（単位:㎞・％）</t>
    <rPh sb="1" eb="3">
      <t>タンイ</t>
    </rPh>
    <phoneticPr fontId="8"/>
  </si>
  <si>
    <t>余白</t>
    <rPh sb="0" eb="2">
      <t>ヨハク</t>
    </rPh>
    <phoneticPr fontId="8"/>
  </si>
  <si>
    <t>第９-２表　　市営住宅等の状況</t>
    <rPh sb="0" eb="1">
      <t>ダイ</t>
    </rPh>
    <rPh sb="4" eb="5">
      <t>ヒョウ</t>
    </rPh>
    <rPh sb="6" eb="7">
      <t>サン</t>
    </rPh>
    <phoneticPr fontId="8"/>
  </si>
  <si>
    <t xml:space="preserve">第９-３表　　道路実延長及び舗装・改良状況 </t>
    <rPh sb="0" eb="1">
      <t>ダイ</t>
    </rPh>
    <rPh sb="4" eb="5">
      <t>ヒョウ</t>
    </rPh>
    <rPh sb="6" eb="7">
      <t>サン</t>
    </rPh>
    <rPh sb="12" eb="13">
      <t>オヨ</t>
    </rPh>
    <rPh sb="14" eb="16">
      <t>ホソウ</t>
    </rPh>
    <phoneticPr fontId="8"/>
  </si>
  <si>
    <t>第９-４表　　公園の状況</t>
    <rPh sb="0" eb="1">
      <t>ダイ</t>
    </rPh>
    <rPh sb="4" eb="5">
      <t>ヒョウ</t>
    </rPh>
    <rPh sb="6" eb="7">
      <t>サン</t>
    </rPh>
    <phoneticPr fontId="8"/>
  </si>
  <si>
    <t>第９-５表　　都市公園の状況</t>
    <rPh sb="0" eb="1">
      <t>ダイ</t>
    </rPh>
    <rPh sb="4" eb="5">
      <t>ヒョウ</t>
    </rPh>
    <rPh sb="6" eb="7">
      <t>サン</t>
    </rPh>
    <phoneticPr fontId="8"/>
  </si>
  <si>
    <t>第９-６表　　歩行者道・自転車歩行者道(市道)</t>
    <rPh sb="0" eb="1">
      <t>ダイ</t>
    </rPh>
    <rPh sb="4" eb="5">
      <t>ヒョウ</t>
    </rPh>
    <rPh sb="6" eb="7">
      <t>サン</t>
    </rPh>
    <phoneticPr fontId="8"/>
  </si>
  <si>
    <t>第９-１表　　建築確認申請書新築・増築別等件数(建築設備・工作物除く)</t>
    <rPh sb="0" eb="1">
      <t>ダイ</t>
    </rPh>
    <rPh sb="4" eb="5">
      <t>ヒョウ</t>
    </rPh>
    <phoneticPr fontId="2"/>
  </si>
  <si>
    <t xml:space="preserve">第９-２表　　市営住宅等の状況 </t>
    <rPh sb="0" eb="1">
      <t>ダイ</t>
    </rPh>
    <rPh sb="4" eb="5">
      <t>ヒョウ</t>
    </rPh>
    <rPh sb="7" eb="8">
      <t>シ</t>
    </rPh>
    <rPh sb="8" eb="9">
      <t>エイ</t>
    </rPh>
    <rPh sb="9" eb="10">
      <t>ジュウ</t>
    </rPh>
    <rPh sb="10" eb="11">
      <t>タク</t>
    </rPh>
    <phoneticPr fontId="2"/>
  </si>
  <si>
    <t xml:space="preserve">第９-３表　　道路実延長及び舗装・改良状況 </t>
    <rPh sb="0" eb="1">
      <t>ダイ</t>
    </rPh>
    <rPh sb="4" eb="5">
      <t>ヒョウ</t>
    </rPh>
    <rPh sb="7" eb="8">
      <t>ミチ</t>
    </rPh>
    <rPh sb="8" eb="9">
      <t>ロ</t>
    </rPh>
    <rPh sb="9" eb="10">
      <t>ジツ</t>
    </rPh>
    <rPh sb="10" eb="11">
      <t>エン</t>
    </rPh>
    <rPh sb="11" eb="12">
      <t>チョウ</t>
    </rPh>
    <rPh sb="12" eb="13">
      <t>オヨ</t>
    </rPh>
    <phoneticPr fontId="2"/>
  </si>
  <si>
    <t>第９-４表　　公園の状況</t>
    <rPh sb="0" eb="1">
      <t>ダイ</t>
    </rPh>
    <rPh sb="4" eb="5">
      <t>ヒョウ</t>
    </rPh>
    <rPh sb="7" eb="8">
      <t>コウ</t>
    </rPh>
    <rPh sb="8" eb="9">
      <t>エン</t>
    </rPh>
    <rPh sb="10" eb="11">
      <t>ジョウ</t>
    </rPh>
    <rPh sb="11" eb="12">
      <t>キョウ</t>
    </rPh>
    <phoneticPr fontId="2"/>
  </si>
  <si>
    <t>第９-５表　　都市公園の状況</t>
    <rPh sb="0" eb="1">
      <t>ダイ</t>
    </rPh>
    <rPh sb="4" eb="5">
      <t>ヒョウ</t>
    </rPh>
    <rPh sb="7" eb="9">
      <t>トシ</t>
    </rPh>
    <rPh sb="9" eb="11">
      <t>コウエン</t>
    </rPh>
    <rPh sb="12" eb="14">
      <t>ジョウキョウ</t>
    </rPh>
    <phoneticPr fontId="2"/>
  </si>
  <si>
    <t>第９-６表　　歩行者道・自転車歩行者道(市道)</t>
    <rPh sb="0" eb="1">
      <t>ダイ</t>
    </rPh>
    <rPh sb="4" eb="5">
      <t>ヒョウ</t>
    </rPh>
    <rPh sb="7" eb="10">
      <t>ホコウシャ</t>
    </rPh>
    <rPh sb="10" eb="11">
      <t>ミチ</t>
    </rPh>
    <rPh sb="12" eb="15">
      <t>ジテンシャ</t>
    </rPh>
    <rPh sb="15" eb="18">
      <t>ホコウシャ</t>
    </rPh>
    <rPh sb="18" eb="19">
      <t>ドウ</t>
    </rPh>
    <rPh sb="20" eb="22">
      <t>シドウ</t>
    </rPh>
    <phoneticPr fontId="2"/>
  </si>
  <si>
    <t>資料：用地管理課　各年４月１日現在</t>
    <rPh sb="0" eb="2">
      <t>シリョウ</t>
    </rPh>
    <rPh sb="3" eb="5">
      <t>ヨウチ</t>
    </rPh>
    <rPh sb="5" eb="8">
      <t>カンリカ</t>
    </rPh>
    <rPh sb="9" eb="11">
      <t>カクネン</t>
    </rPh>
    <rPh sb="12" eb="13">
      <t>ガツ</t>
    </rPh>
    <rPh sb="14" eb="15">
      <t>ヒ</t>
    </rPh>
    <rPh sb="15" eb="17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</si>
  <si>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</si>
  <si>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</si>
  <si>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t>９　建　　　設</t>
    <rPh sb="2" eb="3">
      <t>ケン</t>
    </rPh>
    <rPh sb="6" eb="7">
      <t>セツ</t>
    </rPh>
    <phoneticPr fontId="8"/>
  </si>
  <si>
    <t xml:space="preserve">（小学校区別）  </t>
    <rPh sb="1" eb="4">
      <t>ショウガッコウ</t>
    </rPh>
    <rPh sb="4" eb="5">
      <t>ク</t>
    </rPh>
    <rPh sb="5" eb="6">
      <t>ベツ</t>
    </rPh>
    <phoneticPr fontId="2"/>
  </si>
  <si>
    <t>注）  １　簡平は簡易耐火構造平屋建のこと。
　　  ２　簡二は簡易耐火構造二階建のこと。
　　  ３　耐火は耐火構造のこと。</t>
    <rPh sb="0" eb="1">
      <t>チュウ</t>
    </rPh>
    <rPh sb="6" eb="7">
      <t>カン</t>
    </rPh>
    <rPh sb="7" eb="8">
      <t>タイラ</t>
    </rPh>
    <rPh sb="9" eb="13">
      <t>カンイタイカ</t>
    </rPh>
    <rPh sb="13" eb="15">
      <t>コウゾウ</t>
    </rPh>
    <rPh sb="15" eb="17">
      <t>ヒラヤ</t>
    </rPh>
    <rPh sb="17" eb="18">
      <t>ダテ</t>
    </rPh>
    <rPh sb="29" eb="30">
      <t>カン</t>
    </rPh>
    <rPh sb="30" eb="31">
      <t>ニ</t>
    </rPh>
    <rPh sb="32" eb="36">
      <t>カンイタイカ</t>
    </rPh>
    <rPh sb="36" eb="38">
      <t>コウゾウ</t>
    </rPh>
    <rPh sb="38" eb="41">
      <t>ニガイダテ</t>
    </rPh>
    <rPh sb="52" eb="54">
      <t>タイカ</t>
    </rPh>
    <rPh sb="55" eb="57">
      <t>タイカ</t>
    </rPh>
    <rPh sb="57" eb="59">
      <t>コウゾウ</t>
    </rPh>
    <phoneticPr fontId="2"/>
  </si>
  <si>
    <t>第９-１表　　建築確認申請書新築・増築別等件数(建築設備・工作物除く)　(小学校区別)</t>
    <rPh sb="0" eb="1">
      <t>ダイ</t>
    </rPh>
    <rPh sb="4" eb="5">
      <t>ヒョウ</t>
    </rPh>
    <rPh sb="7" eb="9">
      <t>ケンチク</t>
    </rPh>
    <rPh sb="9" eb="11">
      <t>カクニン</t>
    </rPh>
    <rPh sb="11" eb="14">
      <t>シンセイショ</t>
    </rPh>
    <rPh sb="14" eb="16">
      <t>シンチク</t>
    </rPh>
    <rPh sb="17" eb="19">
      <t>ゾウチク</t>
    </rPh>
    <rPh sb="19" eb="21">
      <t>ベツトウ</t>
    </rPh>
    <rPh sb="21" eb="23">
      <t>ケンスウ</t>
    </rPh>
    <rPh sb="24" eb="26">
      <t>ケンチク</t>
    </rPh>
    <rPh sb="26" eb="28">
      <t>セツビ</t>
    </rPh>
    <rPh sb="29" eb="32">
      <t>コウサクブツ</t>
    </rPh>
    <rPh sb="32" eb="33">
      <t>ノゾ</t>
    </rPh>
    <rPh sb="37" eb="40">
      <t>ショウガッコウ</t>
    </rPh>
    <rPh sb="40" eb="42">
      <t>クベツ</t>
    </rPh>
    <phoneticPr fontId="8"/>
  </si>
  <si>
    <t>朝    　倉</t>
    <rPh sb="0" eb="1">
      <t>アサ</t>
    </rPh>
    <rPh sb="6" eb="7">
      <t>クラ</t>
    </rPh>
    <phoneticPr fontId="2"/>
  </si>
  <si>
    <t>吹　　　揚</t>
    <rPh sb="0" eb="1">
      <t>フ</t>
    </rPh>
    <rPh sb="4" eb="5">
      <t>ア</t>
    </rPh>
    <phoneticPr fontId="2"/>
  </si>
  <si>
    <t xml:space="preserve">  31</t>
    <phoneticPr fontId="8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</si>
  <si>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</si>
  <si>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</si>
  <si>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平成29年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</si>
  <si>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</si>
  <si>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 xml:space="preserve">   資料：建築課</t>
    <rPh sb="6" eb="8">
      <t>ケンチク</t>
    </rPh>
    <rPh sb="8" eb="9">
      <t>カ</t>
    </rPh>
    <phoneticPr fontId="2"/>
  </si>
  <si>
    <t>資料：公園緑地課　各年度末現在
注）　人口は各年度末現在の住民基本台帳人口による。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3">
      <t>カクネンドマツ</t>
    </rPh>
    <rPh sb="13" eb="15">
      <t>ゲンザイ</t>
    </rPh>
    <rPh sb="16" eb="17">
      <t>チュウ</t>
    </rPh>
    <rPh sb="19" eb="21">
      <t>ジンコウ</t>
    </rPh>
    <rPh sb="22" eb="25">
      <t>カクネンド</t>
    </rPh>
    <rPh sb="25" eb="26">
      <t>マツ</t>
    </rPh>
    <rPh sb="26" eb="28">
      <t>ゲンザイ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</si>
  <si>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平成30年度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</si>
  <si>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8"/>
  </si>
  <si>
    <t xml:space="preserve">  30</t>
    <phoneticPr fontId="8"/>
  </si>
  <si>
    <t>平成30年度</t>
    <rPh sb="0" eb="1">
      <t>ヘイセイ</t>
    </rPh>
    <rPh sb="4" eb="6">
      <t>ネンド</t>
    </rPh>
    <phoneticPr fontId="8"/>
  </si>
  <si>
    <t>平成30年</t>
    <rPh sb="0" eb="2">
      <t>ヘイセイ</t>
    </rPh>
    <rPh sb="4" eb="5">
      <t>ネン</t>
    </rPh>
    <phoneticPr fontId="8"/>
  </si>
  <si>
    <t xml:space="preserve">   3</t>
    <phoneticPr fontId="8"/>
  </si>
  <si>
    <t>-</t>
    <phoneticPr fontId="8"/>
  </si>
  <si>
    <t>( - )</t>
    <phoneticPr fontId="8"/>
  </si>
  <si>
    <t>-</t>
    <phoneticPr fontId="8"/>
  </si>
  <si>
    <t xml:space="preserve">   注）  住宅は兼用住宅を含む。</t>
    <rPh sb="10" eb="12">
      <t>ケンヨウ</t>
    </rPh>
    <phoneticPr fontId="2"/>
  </si>
  <si>
    <t>資料：県道路建設課「愛媛の道路」各年４月１日現在
注）  １　地域別内訳の数値には、「一般国道指定区間」を含めていない。
　　  ２　道路密度＝道路実延長／総面積
　　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0" eb="12">
      <t>エヒメ</t>
    </rPh>
    <rPh sb="13" eb="15">
      <t>ドウロ</t>
    </rPh>
    <rPh sb="16" eb="17">
      <t>カク</t>
    </rPh>
    <rPh sb="17" eb="18">
      <t>ネン</t>
    </rPh>
    <rPh sb="19" eb="20">
      <t>ガツ</t>
    </rPh>
    <rPh sb="21" eb="22">
      <t>ニチ</t>
    </rPh>
    <rPh sb="22" eb="24">
      <t>ゲンザイ</t>
    </rPh>
    <rPh sb="25" eb="26">
      <t>チュウ</t>
    </rPh>
    <rPh sb="31" eb="33">
      <t>チイキ</t>
    </rPh>
    <rPh sb="33" eb="34">
      <t>ベツ</t>
    </rPh>
    <rPh sb="34" eb="36">
      <t>ウチワケ</t>
    </rPh>
    <rPh sb="37" eb="39">
      <t>スウチ</t>
    </rPh>
    <rPh sb="43" eb="45">
      <t>イッパン</t>
    </rPh>
    <rPh sb="45" eb="47">
      <t>コクドウ</t>
    </rPh>
    <rPh sb="47" eb="49">
      <t>シテイ</t>
    </rPh>
    <rPh sb="49" eb="51">
      <t>クカン</t>
    </rPh>
    <rPh sb="53" eb="54">
      <t>フク</t>
    </rPh>
    <rPh sb="78" eb="79">
      <t>ソウ</t>
    </rPh>
    <phoneticPr fontId="2"/>
  </si>
  <si>
    <t>資料：公園緑地課　令和３年３月31日現在(1ha＝10,000㎡)
注）　人口は令和３年３月31日現在の住民基本台帳人口による。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1">
      <t>レイワ</t>
    </rPh>
    <rPh sb="12" eb="13">
      <t>ネン</t>
    </rPh>
    <rPh sb="14" eb="15">
      <t>ガツ</t>
    </rPh>
    <rPh sb="17" eb="18">
      <t>ニチ</t>
    </rPh>
    <rPh sb="18" eb="20">
      <t>ゲンザイ</t>
    </rPh>
    <rPh sb="34" eb="35">
      <t>チュウ</t>
    </rPh>
    <rPh sb="37" eb="39">
      <t>ジンコウ</t>
    </rPh>
    <rPh sb="40" eb="42">
      <t>レイワ</t>
    </rPh>
    <rPh sb="43" eb="44">
      <t>ネン</t>
    </rPh>
    <rPh sb="45" eb="46">
      <t>ガツ</t>
    </rPh>
    <rPh sb="48" eb="49">
      <t>ニチ</t>
    </rPh>
    <rPh sb="49" eb="51">
      <t>ゲンザイ</t>
    </rPh>
    <rPh sb="52" eb="54">
      <t>ジュウミン</t>
    </rPh>
    <rPh sb="54" eb="56">
      <t>キホン</t>
    </rPh>
    <rPh sb="56" eb="58">
      <t>ダイチョウ</t>
    </rPh>
    <rPh sb="58" eb="60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</si>
</sst>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0.0"/>
    <numFmt numFmtId="178" formatCode="\(#,##0.0\)"/>
    <numFmt numFmtId="179" formatCode="#,##0.00;&quot;△ &quot;#,##0.00"/>
    <numFmt numFmtId="180" formatCode="_ * #,##0.00_ ;_ * \-#,##0.00_ ;_ * &quot;-&quot;_ ;_ @_ "/>
    <numFmt numFmtId="181" formatCode="#,##0_);[Red]\(#,##0\)"/>
    <numFmt numFmtId="182" formatCode="#,##0.00_ "/>
  </numFmts>
  <fonts count="2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14.5"/>
      <name val="ＤＦ平成ゴシック体W5"/>
      <family val="3"/>
      <charset val="128"/>
    </font>
    <font>
      <sz val="14.5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  <font>
      <sz val="9"/>
      <name val="DF平成ゴシック体W5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</cellStyleXfs>
  <cellXfs count="190">
    <xf numFmtId="0" fontId="0" fillId="0" borderId="0" xfId="0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/>
    </xf>
    <xf numFmtId="0" fontId="9" fillId="0" borderId="0" xfId="3" applyFont="1"/>
    <xf numFmtId="0" fontId="9" fillId="0" borderId="5" xfId="3" applyFont="1" applyBorder="1"/>
    <xf numFmtId="0" fontId="9" fillId="0" borderId="0" xfId="3" applyFont="1" applyBorder="1"/>
    <xf numFmtId="0" fontId="9" fillId="0" borderId="6" xfId="3" applyFont="1" applyBorder="1"/>
    <xf numFmtId="176" fontId="10" fillId="0" borderId="0" xfId="3" applyNumberFormat="1" applyFont="1" applyBorder="1" applyAlignment="1">
      <alignment vertical="center"/>
    </xf>
    <xf numFmtId="0" fontId="9" fillId="0" borderId="0" xfId="3" applyFont="1" applyAlignment="1">
      <alignment horizontal="left" vertical="top" wrapText="1"/>
    </xf>
    <xf numFmtId="0" fontId="9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0" xfId="3" applyNumberFormat="1" applyFont="1" applyBorder="1" applyAlignment="1">
      <alignment horizontal="center" vertical="center"/>
    </xf>
    <xf numFmtId="0" fontId="9" fillId="0" borderId="4" xfId="3" applyFont="1" applyBorder="1"/>
    <xf numFmtId="41" fontId="10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center" vertical="center"/>
    </xf>
    <xf numFmtId="179" fontId="10" fillId="0" borderId="9" xfId="3" applyNumberFormat="1" applyFont="1" applyBorder="1" applyAlignment="1">
      <alignment vertical="center"/>
    </xf>
    <xf numFmtId="179" fontId="10" fillId="0" borderId="7" xfId="3" applyNumberFormat="1" applyFont="1" applyBorder="1" applyAlignment="1">
      <alignment vertical="center"/>
    </xf>
    <xf numFmtId="0" fontId="9" fillId="0" borderId="3" xfId="3" applyFont="1" applyBorder="1"/>
    <xf numFmtId="0" fontId="9" fillId="0" borderId="10" xfId="3" applyFont="1" applyBorder="1"/>
    <xf numFmtId="0" fontId="9" fillId="0" borderId="0" xfId="3" applyFont="1" applyAlignment="1"/>
    <xf numFmtId="0" fontId="9" fillId="0" borderId="11" xfId="3" applyFont="1" applyBorder="1"/>
    <xf numFmtId="0" fontId="9" fillId="0" borderId="0" xfId="3" applyFont="1" applyBorder="1" applyAlignment="1">
      <alignment horizontal="left" wrapText="1"/>
    </xf>
    <xf numFmtId="0" fontId="9" fillId="0" borderId="0" xfId="3" applyFont="1" applyAlignment="1">
      <alignment horizontal="center" vertical="center"/>
    </xf>
    <xf numFmtId="0" fontId="9" fillId="0" borderId="12" xfId="3" applyFont="1" applyBorder="1"/>
    <xf numFmtId="49" fontId="11" fillId="0" borderId="0" xfId="4" applyNumberFormat="1" applyFont="1">
      <alignment vertical="center"/>
    </xf>
    <xf numFmtId="0" fontId="11" fillId="0" borderId="0" xfId="4" applyFont="1">
      <alignment vertical="center"/>
    </xf>
    <xf numFmtId="49" fontId="11" fillId="0" borderId="0" xfId="4" applyNumberFormat="1" applyFont="1" applyFill="1" applyAlignment="1">
      <alignment horizontal="right" vertical="center"/>
    </xf>
    <xf numFmtId="49" fontId="11" fillId="0" borderId="0" xfId="4" applyNumberFormat="1" applyFont="1" applyAlignment="1">
      <alignment horizontal="right" vertical="center"/>
    </xf>
    <xf numFmtId="56" fontId="12" fillId="0" borderId="0" xfId="4" applyNumberFormat="1" applyFont="1" applyAlignment="1">
      <alignment horizontal="left" vertical="center"/>
    </xf>
    <xf numFmtId="0" fontId="20" fillId="0" borderId="0" xfId="0" applyFont="1" applyBorder="1"/>
    <xf numFmtId="0" fontId="13" fillId="0" borderId="0" xfId="4" applyFont="1" applyAlignment="1">
      <alignment horizontal="distributed" vertical="center" justifyLastLine="1"/>
    </xf>
    <xf numFmtId="49" fontId="21" fillId="0" borderId="0" xfId="4" applyNumberFormat="1" applyFont="1" applyAlignment="1">
      <alignment horizontal="center" vertical="center"/>
    </xf>
    <xf numFmtId="0" fontId="11" fillId="0" borderId="13" xfId="4" applyFont="1" applyBorder="1">
      <alignment vertical="center"/>
    </xf>
    <xf numFmtId="0" fontId="15" fillId="0" borderId="0" xfId="4" applyFont="1">
      <alignment vertical="center"/>
    </xf>
    <xf numFmtId="56" fontId="22" fillId="0" borderId="0" xfId="1" applyNumberFormat="1" applyFont="1" applyAlignment="1" applyProtection="1">
      <alignment horizontal="left" vertical="center"/>
    </xf>
    <xf numFmtId="56" fontId="16" fillId="0" borderId="0" xfId="4" applyNumberFormat="1" applyFont="1" applyAlignment="1">
      <alignment horizontal="left" vertical="center"/>
    </xf>
    <xf numFmtId="49" fontId="16" fillId="0" borderId="0" xfId="4" applyNumberFormat="1" applyFont="1">
      <alignment vertical="center"/>
    </xf>
    <xf numFmtId="0" fontId="0" fillId="0" borderId="0" xfId="0" applyFont="1"/>
    <xf numFmtId="0" fontId="0" fillId="0" borderId="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" xfId="0" applyFont="1" applyBorder="1"/>
    <xf numFmtId="0" fontId="0" fillId="0" borderId="0" xfId="0" applyFont="1" applyBorder="1"/>
    <xf numFmtId="41" fontId="0" fillId="0" borderId="0" xfId="0" applyNumberFormat="1" applyFont="1"/>
    <xf numFmtId="0" fontId="0" fillId="0" borderId="3" xfId="0" applyFont="1" applyBorder="1"/>
    <xf numFmtId="0" fontId="0" fillId="0" borderId="10" xfId="0" applyFont="1" applyBorder="1"/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1" fontId="24" fillId="0" borderId="0" xfId="0" applyNumberFormat="1" applyFont="1"/>
    <xf numFmtId="41" fontId="24" fillId="0" borderId="0" xfId="0" applyNumberFormat="1" applyFont="1" applyAlignment="1"/>
    <xf numFmtId="0" fontId="0" fillId="0" borderId="4" xfId="0" applyFont="1" applyBorder="1" applyAlignment="1"/>
    <xf numFmtId="0" fontId="0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3" fillId="2" borderId="0" xfId="4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18" fillId="0" borderId="0" xfId="0" applyFont="1" applyAlignment="1"/>
    <xf numFmtId="0" fontId="17" fillId="0" borderId="0" xfId="0" applyFont="1" applyBorder="1" applyAlignment="1">
      <alignment horizontal="left" indent="5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78" fontId="10" fillId="0" borderId="0" xfId="3" quotePrefix="1" applyNumberFormat="1" applyFont="1" applyBorder="1" applyAlignment="1">
      <alignment horizontal="right" vertical="center"/>
    </xf>
    <xf numFmtId="177" fontId="10" fillId="0" borderId="0" xfId="3" applyNumberFormat="1" applyFont="1" applyBorder="1" applyAlignment="1">
      <alignment horizontal="right" vertical="center"/>
    </xf>
    <xf numFmtId="0" fontId="10" fillId="0" borderId="0" xfId="3" applyNumberFormat="1" applyFont="1" applyAlignment="1">
      <alignment horizontal="right" vertical="center"/>
    </xf>
    <xf numFmtId="177" fontId="10" fillId="0" borderId="16" xfId="3" applyNumberFormat="1" applyFont="1" applyBorder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0" fontId="9" fillId="0" borderId="0" xfId="3" applyFont="1" applyBorder="1" applyAlignment="1">
      <alignment vertical="top" wrapText="1"/>
    </xf>
    <xf numFmtId="178" fontId="10" fillId="0" borderId="7" xfId="3" quotePrefix="1" applyNumberFormat="1" applyFont="1" applyBorder="1" applyAlignment="1">
      <alignment horizontal="right" vertical="center"/>
    </xf>
    <xf numFmtId="177" fontId="10" fillId="0" borderId="7" xfId="3" applyNumberFormat="1" applyFont="1" applyBorder="1" applyAlignment="1">
      <alignment horizontal="right" vertical="center"/>
    </xf>
    <xf numFmtId="0" fontId="10" fillId="0" borderId="7" xfId="3" applyNumberFormat="1" applyFont="1" applyBorder="1" applyAlignment="1">
      <alignment horizontal="right" vertical="center"/>
    </xf>
    <xf numFmtId="0" fontId="9" fillId="0" borderId="0" xfId="3" quotePrefix="1" applyNumberFormat="1" applyFont="1" applyBorder="1" applyAlignment="1">
      <alignment horizontal="center" vertical="center"/>
    </xf>
    <xf numFmtId="0" fontId="9" fillId="0" borderId="4" xfId="3" quotePrefix="1" applyNumberFormat="1" applyFont="1" applyBorder="1" applyAlignment="1">
      <alignment horizontal="center" vertical="center"/>
    </xf>
    <xf numFmtId="177" fontId="10" fillId="0" borderId="9" xfId="3" applyNumberFormat="1" applyFont="1" applyBorder="1" applyAlignment="1">
      <alignment horizontal="right" vertical="center"/>
    </xf>
    <xf numFmtId="0" fontId="9" fillId="0" borderId="7" xfId="3" quotePrefix="1" applyNumberFormat="1" applyFont="1" applyBorder="1" applyAlignment="1">
      <alignment horizontal="center" vertical="center"/>
    </xf>
    <xf numFmtId="0" fontId="9" fillId="0" borderId="8" xfId="3" quotePrefix="1" applyNumberFormat="1" applyFont="1" applyBorder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0" fontId="9" fillId="0" borderId="3" xfId="3" applyNumberFormat="1" applyFont="1" applyBorder="1" applyAlignment="1">
      <alignment horizontal="distributed" vertical="center"/>
    </xf>
    <xf numFmtId="0" fontId="9" fillId="0" borderId="10" xfId="3" applyNumberFormat="1" applyFont="1" applyBorder="1" applyAlignment="1">
      <alignment horizontal="distributed" vertical="center"/>
    </xf>
    <xf numFmtId="0" fontId="10" fillId="0" borderId="3" xfId="3" applyNumberFormat="1" applyFont="1" applyBorder="1" applyAlignment="1">
      <alignment horizontal="right" vertical="center"/>
    </xf>
    <xf numFmtId="0" fontId="9" fillId="0" borderId="0" xfId="3" applyNumberFormat="1" applyFont="1" applyBorder="1" applyAlignment="1">
      <alignment horizontal="distributed" vertical="center"/>
    </xf>
    <xf numFmtId="0" fontId="9" fillId="0" borderId="4" xfId="3" applyNumberFormat="1" applyFont="1" applyBorder="1" applyAlignment="1">
      <alignment horizontal="distributed" vertical="center"/>
    </xf>
    <xf numFmtId="0" fontId="7" fillId="0" borderId="0" xfId="3" applyFont="1" applyAlignment="1">
      <alignment vertical="center"/>
    </xf>
    <xf numFmtId="0" fontId="9" fillId="0" borderId="1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3" xfId="3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/>
    </xf>
    <xf numFmtId="0" fontId="6" fillId="0" borderId="22" xfId="3" applyFont="1" applyBorder="1"/>
    <xf numFmtId="0" fontId="6" fillId="0" borderId="23" xfId="3" applyFont="1" applyBorder="1"/>
    <xf numFmtId="0" fontId="9" fillId="0" borderId="0" xfId="3" applyFont="1" applyBorder="1" applyAlignment="1">
      <alignment horizontal="left" vertical="top" wrapText="1"/>
    </xf>
    <xf numFmtId="41" fontId="25" fillId="0" borderId="0" xfId="3" applyNumberFormat="1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1" fontId="25" fillId="0" borderId="16" xfId="3" applyNumberFormat="1" applyFont="1" applyBorder="1" applyAlignment="1">
      <alignment vertical="center"/>
    </xf>
    <xf numFmtId="41" fontId="10" fillId="0" borderId="7" xfId="3" applyNumberFormat="1" applyFont="1" applyBorder="1" applyAlignment="1">
      <alignment vertical="center"/>
    </xf>
    <xf numFmtId="41" fontId="10" fillId="0" borderId="9" xfId="3" applyNumberFormat="1" applyFont="1" applyBorder="1" applyAlignment="1">
      <alignment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17" xfId="3" applyFont="1" applyBorder="1" applyAlignment="1">
      <alignment horizontal="center" vertical="center"/>
    </xf>
    <xf numFmtId="0" fontId="9" fillId="0" borderId="17" xfId="3" applyFont="1" applyBorder="1" applyAlignment="1">
      <alignment horizontal="right" vertical="center"/>
    </xf>
    <xf numFmtId="0" fontId="9" fillId="0" borderId="18" xfId="3" applyFont="1" applyBorder="1" applyAlignment="1">
      <alignment horizontal="right" vertical="center"/>
    </xf>
    <xf numFmtId="0" fontId="9" fillId="0" borderId="5" xfId="3" applyFont="1" applyBorder="1" applyAlignment="1">
      <alignment horizontal="left" vertical="center"/>
    </xf>
    <xf numFmtId="0" fontId="9" fillId="0" borderId="2" xfId="3" applyFont="1" applyBorder="1" applyAlignment="1">
      <alignment horizontal="right" vertical="center"/>
    </xf>
    <xf numFmtId="0" fontId="9" fillId="0" borderId="19" xfId="3" applyFont="1" applyBorder="1" applyAlignment="1">
      <alignment horizontal="right" vertical="center"/>
    </xf>
    <xf numFmtId="0" fontId="9" fillId="0" borderId="7" xfId="3" applyFont="1" applyBorder="1" applyAlignment="1">
      <alignment horizontal="left" vertical="center"/>
    </xf>
    <xf numFmtId="0" fontId="9" fillId="0" borderId="8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9" fillId="0" borderId="0" xfId="3" quotePrefix="1" applyFont="1" applyBorder="1" applyAlignment="1">
      <alignment horizontal="center" vertical="center"/>
    </xf>
    <xf numFmtId="0" fontId="9" fillId="0" borderId="4" xfId="3" quotePrefix="1" applyFont="1" applyBorder="1" applyAlignment="1">
      <alignment horizontal="center" vertical="center"/>
    </xf>
    <xf numFmtId="181" fontId="10" fillId="0" borderId="16" xfId="3" applyNumberFormat="1" applyFont="1" applyBorder="1" applyAlignment="1">
      <alignment vertical="center"/>
    </xf>
    <xf numFmtId="181" fontId="6" fillId="0" borderId="0" xfId="3" applyNumberFormat="1" applyFont="1" applyBorder="1" applyAlignment="1">
      <alignment vertical="center"/>
    </xf>
    <xf numFmtId="181" fontId="10" fillId="0" borderId="0" xfId="3" applyNumberFormat="1" applyFont="1" applyAlignment="1">
      <alignment vertical="center"/>
    </xf>
    <xf numFmtId="0" fontId="9" fillId="0" borderId="18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181" fontId="10" fillId="0" borderId="0" xfId="3" applyNumberFormat="1" applyFont="1" applyBorder="1" applyAlignment="1">
      <alignment vertical="center"/>
    </xf>
    <xf numFmtId="182" fontId="25" fillId="0" borderId="0" xfId="3" applyNumberFormat="1" applyFont="1" applyAlignment="1">
      <alignment vertical="center"/>
    </xf>
    <xf numFmtId="180" fontId="25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5" xfId="3" applyFont="1" applyBorder="1" applyAlignment="1">
      <alignment horizontal="left" wrapText="1"/>
    </xf>
    <xf numFmtId="0" fontId="1" fillId="0" borderId="5" xfId="0" applyFont="1" applyBorder="1" applyAlignment="1"/>
    <xf numFmtId="0" fontId="9" fillId="0" borderId="12" xfId="3" applyFont="1" applyBorder="1" applyAlignment="1">
      <alignment horizontal="center" vertical="center"/>
    </xf>
    <xf numFmtId="179" fontId="10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right" vertical="top"/>
    </xf>
    <xf numFmtId="41" fontId="10" fillId="0" borderId="16" xfId="3" applyNumberFormat="1" applyFont="1" applyBorder="1" applyAlignment="1">
      <alignment vertical="center"/>
    </xf>
    <xf numFmtId="41" fontId="10" fillId="0" borderId="0" xfId="3" applyNumberFormat="1" applyFont="1" applyBorder="1" applyAlignment="1">
      <alignment vertical="center"/>
    </xf>
    <xf numFmtId="182" fontId="10" fillId="0" borderId="0" xfId="3" applyNumberFormat="1" applyFont="1" applyAlignment="1">
      <alignment vertical="center"/>
    </xf>
    <xf numFmtId="180" fontId="10" fillId="0" borderId="0" xfId="3" applyNumberFormat="1" applyFont="1" applyAlignment="1">
      <alignment vertical="center"/>
    </xf>
    <xf numFmtId="0" fontId="9" fillId="0" borderId="5" xfId="3" applyFont="1" applyBorder="1" applyAlignment="1">
      <alignment wrapText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/>
    <xf numFmtId="0" fontId="9" fillId="0" borderId="0" xfId="3" applyFont="1" applyBorder="1" applyAlignment="1"/>
    <xf numFmtId="179" fontId="10" fillId="0" borderId="7" xfId="3" applyNumberFormat="1" applyFont="1" applyBorder="1" applyAlignment="1">
      <alignment horizontal="right" vertical="top"/>
    </xf>
    <xf numFmtId="0" fontId="6" fillId="0" borderId="7" xfId="3" applyFont="1" applyBorder="1" applyAlignment="1">
      <alignment horizontal="right" vertical="top"/>
    </xf>
    <xf numFmtId="0" fontId="6" fillId="0" borderId="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textRotation="255"/>
    </xf>
    <xf numFmtId="0" fontId="9" fillId="0" borderId="8" xfId="3" applyFont="1" applyBorder="1" applyAlignment="1">
      <alignment horizontal="center" vertical="center" textRotation="255"/>
    </xf>
    <xf numFmtId="0" fontId="9" fillId="0" borderId="0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41" fontId="24" fillId="0" borderId="0" xfId="0" applyNumberFormat="1" applyFont="1" applyAlignment="1">
      <alignment horizontal="right"/>
    </xf>
    <xf numFmtId="0" fontId="9" fillId="0" borderId="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41" fontId="25" fillId="0" borderId="20" xfId="3" applyNumberFormat="1" applyFont="1" applyBorder="1" applyAlignment="1">
      <alignment vertical="center"/>
    </xf>
    <xf numFmtId="41" fontId="25" fillId="0" borderId="3" xfId="3" applyNumberFormat="1" applyFont="1" applyBorder="1" applyAlignment="1">
      <alignment vertical="center"/>
    </xf>
    <xf numFmtId="178" fontId="10" fillId="0" borderId="0" xfId="3" applyNumberFormat="1" applyFont="1" applyBorder="1" applyAlignment="1">
      <alignment horizontal="right" vertical="center"/>
    </xf>
    <xf numFmtId="177" fontId="10" fillId="0" borderId="0" xfId="3" quotePrefix="1" applyNumberFormat="1" applyFont="1" applyAlignment="1">
      <alignment horizontal="right" vertical="center"/>
    </xf>
    <xf numFmtId="177" fontId="10" fillId="0" borderId="0" xfId="3" quotePrefix="1" applyNumberFormat="1" applyFont="1" applyBorder="1" applyAlignment="1">
      <alignment horizontal="right" vertical="center"/>
    </xf>
    <xf numFmtId="177" fontId="10" fillId="0" borderId="20" xfId="3" applyNumberFormat="1" applyFont="1" applyBorder="1" applyAlignment="1">
      <alignment horizontal="right" vertical="center"/>
    </xf>
    <xf numFmtId="177" fontId="10" fillId="0" borderId="3" xfId="3" applyNumberFormat="1" applyFont="1" applyBorder="1" applyAlignment="1">
      <alignment horizontal="right" vertical="center"/>
    </xf>
    <xf numFmtId="177" fontId="10" fillId="0" borderId="3" xfId="3" quotePrefix="1" applyNumberFormat="1" applyFont="1" applyBorder="1" applyAlignment="1">
      <alignment horizontal="right" vertical="center"/>
    </xf>
    <xf numFmtId="178" fontId="10" fillId="0" borderId="3" xfId="3" quotePrefix="1" applyNumberFormat="1" applyFont="1" applyBorder="1" applyAlignment="1">
      <alignment horizontal="right" vertical="center"/>
    </xf>
    <xf numFmtId="178" fontId="10" fillId="0" borderId="3" xfId="3" applyNumberFormat="1" applyFont="1" applyBorder="1" applyAlignment="1">
      <alignment horizontal="right" vertical="center"/>
    </xf>
    <xf numFmtId="180" fontId="25" fillId="0" borderId="0" xfId="3" applyNumberFormat="1" applyFont="1" applyBorder="1" applyAlignment="1">
      <alignment vertical="center"/>
    </xf>
    <xf numFmtId="180" fontId="26" fillId="0" borderId="0" xfId="3" applyNumberFormat="1" applyFont="1" applyBorder="1" applyAlignment="1">
      <alignment vertical="center"/>
    </xf>
    <xf numFmtId="41" fontId="25" fillId="0" borderId="0" xfId="3" applyNumberFormat="1" applyFont="1" applyAlignment="1">
      <alignment vertical="center"/>
    </xf>
    <xf numFmtId="181" fontId="6" fillId="0" borderId="0" xfId="3" applyNumberFormat="1" applyFont="1" applyAlignment="1">
      <alignment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zoomScaleSheetLayoutView="100" workbookViewId="0"/>
  </sheetViews>
  <sheetFormatPr defaultRowHeight="32.25"/>
  <cols>
    <col min="1" max="1" width="53.125" style="29" customWidth="1"/>
    <col min="2" max="2" width="3.125" style="30" customWidth="1"/>
    <col min="3" max="3" width="30.75" style="32" customWidth="1"/>
    <col min="4" max="16384" width="9" style="30"/>
  </cols>
  <sheetData>
    <row r="1" spans="1:3" ht="21" customHeight="1">
      <c r="A1" s="30"/>
      <c r="B1" s="31"/>
      <c r="C1" s="30"/>
    </row>
    <row r="2" spans="1:3" ht="21" customHeight="1">
      <c r="A2" s="35" t="s">
        <v>126</v>
      </c>
      <c r="B2" s="31"/>
    </row>
    <row r="3" spans="1:3" ht="21" customHeight="1">
      <c r="A3" s="36" t="s">
        <v>127</v>
      </c>
      <c r="B3" s="31"/>
      <c r="C3" s="30"/>
    </row>
    <row r="4" spans="1:3" ht="21" customHeight="1" thickBot="1">
      <c r="A4" s="37"/>
      <c r="B4" s="31"/>
      <c r="C4" s="30"/>
    </row>
    <row r="5" spans="1:3" ht="21" customHeight="1" thickTop="1">
      <c r="A5" s="38"/>
      <c r="B5" s="32"/>
      <c r="C5" s="30"/>
    </row>
    <row r="6" spans="1:3" ht="21" customHeight="1">
      <c r="A6" s="39" t="s">
        <v>131</v>
      </c>
      <c r="B6" s="32"/>
    </row>
    <row r="7" spans="1:3" ht="21" customHeight="1">
      <c r="A7" s="39" t="s">
        <v>114</v>
      </c>
      <c r="B7" s="32"/>
    </row>
    <row r="8" spans="1:3" ht="21" customHeight="1">
      <c r="A8" s="39" t="s">
        <v>115</v>
      </c>
      <c r="B8" s="32"/>
    </row>
    <row r="9" spans="1:3" ht="21" customHeight="1">
      <c r="A9" s="39" t="s">
        <v>116</v>
      </c>
      <c r="B9" s="32"/>
    </row>
    <row r="10" spans="1:3" ht="21" customHeight="1">
      <c r="A10" s="39" t="s">
        <v>117</v>
      </c>
      <c r="B10" s="32"/>
    </row>
    <row r="11" spans="1:3" ht="21" customHeight="1">
      <c r="A11" s="39" t="s">
        <v>118</v>
      </c>
      <c r="B11" s="32"/>
    </row>
    <row r="12" spans="1:3" ht="21" customHeight="1">
      <c r="A12" s="40"/>
      <c r="B12" s="32"/>
    </row>
    <row r="13" spans="1:3" ht="21" customHeight="1">
      <c r="A13" s="40"/>
      <c r="B13" s="32"/>
    </row>
    <row r="14" spans="1:3" ht="21" customHeight="1">
      <c r="A14" s="41"/>
      <c r="B14" s="33"/>
    </row>
    <row r="15" spans="1:3" ht="21" customHeight="1">
      <c r="A15" s="41"/>
      <c r="B15" s="33"/>
    </row>
    <row r="16" spans="1:3" ht="21" customHeight="1">
      <c r="A16" s="41"/>
      <c r="B16" s="33"/>
    </row>
    <row r="17" spans="1:3" ht="21" customHeight="1">
      <c r="A17" s="41"/>
      <c r="B17" s="33"/>
    </row>
    <row r="18" spans="1:3" ht="21" customHeight="1">
      <c r="B18" s="33"/>
    </row>
    <row r="19" spans="1:3" ht="21" customHeight="1">
      <c r="B19" s="33"/>
    </row>
    <row r="20" spans="1:3" ht="21" customHeight="1">
      <c r="B20" s="33"/>
    </row>
    <row r="21" spans="1:3" ht="21" customHeight="1">
      <c r="B21" s="33"/>
      <c r="C21" s="68" t="s">
        <v>128</v>
      </c>
    </row>
    <row r="22" spans="1:3" ht="21" customHeight="1">
      <c r="B22" s="33"/>
      <c r="C22" s="69"/>
    </row>
    <row r="23" spans="1:3" ht="21" customHeight="1">
      <c r="B23" s="33"/>
    </row>
    <row r="24" spans="1:3" ht="21" customHeight="1">
      <c r="B24" s="33"/>
    </row>
    <row r="25" spans="1:3" ht="21" customHeight="1">
      <c r="B25" s="33"/>
    </row>
    <row r="26" spans="1:3" ht="21" customHeight="1">
      <c r="B26" s="33"/>
    </row>
    <row r="27" spans="1:3" ht="21" customHeight="1">
      <c r="B27" s="33"/>
    </row>
    <row r="28" spans="1:3" ht="21" customHeight="1">
      <c r="B28" s="33"/>
    </row>
    <row r="29" spans="1:3" ht="21" customHeight="1"/>
    <row r="30" spans="1:3" ht="21" customHeight="1"/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1:C22"/>
  </mergeCells>
  <phoneticPr fontId="8"/>
  <hyperlinks>
    <hyperlink ref="A9:A11" location="'8-4.5.6'!A1" display="8- 4　公園の状況"/>
    <hyperlink ref="A11" location="'第９-４表　第９-５表　第９-６表'!A1" display="第９-６表　　歩行者道・自転車歩行者道(市道)"/>
    <hyperlink ref="A6" location="'第９-１表'!A1" display="第９-１表　　建築確認申請書新築・増築別等件数(建築設備・工作物除く)"/>
    <hyperlink ref="A7" location="'第９-２表　第９-３表'!A1" display="第９-２表　　市営住宅等の状況"/>
    <hyperlink ref="A8" location="'第９-２表　第９-３表'!A1" display="第９-３表　　道路実延長及び舗装・改良状況 "/>
    <hyperlink ref="A9" location="'第９-４表　第９-５表　第９-６表'!A1" display="第９-４表　　公園の状況"/>
    <hyperlink ref="A10" location="'第９-４表　第９-５表　第９-６表'!A1" display="第９-５表　　都市公園の状況"/>
  </hyperlinks>
  <pageMargins left="0.78740157480314965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B24" sqref="B24"/>
    </sheetView>
  </sheetViews>
  <sheetFormatPr defaultColWidth="8.625" defaultRowHeight="12.75"/>
  <cols>
    <col min="1" max="16384" width="8.625" style="1"/>
  </cols>
  <sheetData>
    <row r="3" spans="2:2">
      <c r="B3" s="34" t="s">
        <v>113</v>
      </c>
    </row>
  </sheetData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sqref="A1:K1"/>
    </sheetView>
  </sheetViews>
  <sheetFormatPr defaultColWidth="8.625" defaultRowHeight="14.25"/>
  <cols>
    <col min="1" max="1" width="1.875" style="42" customWidth="1"/>
    <col min="2" max="2" width="12.5" style="42" customWidth="1"/>
    <col min="3" max="3" width="1.875" style="42" customWidth="1"/>
    <col min="4" max="9" width="7.25" style="42" customWidth="1"/>
    <col min="10" max="11" width="11.625" style="42" customWidth="1"/>
    <col min="12" max="16384" width="8.625" style="42"/>
  </cols>
  <sheetData>
    <row r="1" spans="1:12" ht="19.5" customHeight="1">
      <c r="A1" s="70" t="s">
        <v>119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19.5" customHeight="1">
      <c r="A2" s="72" t="s">
        <v>129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19.5" customHeight="1">
      <c r="B3" s="7"/>
      <c r="C3" s="7"/>
      <c r="D3" s="7"/>
      <c r="E3" s="7"/>
      <c r="F3" s="5"/>
      <c r="G3" s="5"/>
      <c r="H3" s="5"/>
      <c r="I3" s="5"/>
      <c r="J3" s="5"/>
      <c r="K3" s="5"/>
    </row>
    <row r="4" spans="1:12" ht="15" customHeight="1" thickBot="1">
      <c r="B4" s="1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>
      <c r="A5" s="43"/>
      <c r="B5" s="43"/>
      <c r="C5" s="44"/>
      <c r="D5" s="73" t="s">
        <v>0</v>
      </c>
      <c r="E5" s="74"/>
      <c r="F5" s="73" t="s">
        <v>1</v>
      </c>
      <c r="G5" s="74"/>
      <c r="H5" s="73" t="s">
        <v>2</v>
      </c>
      <c r="I5" s="74"/>
      <c r="J5" s="79" t="s">
        <v>3</v>
      </c>
      <c r="K5" s="77" t="s">
        <v>4</v>
      </c>
    </row>
    <row r="6" spans="1:12" ht="15" customHeight="1">
      <c r="A6" s="45"/>
      <c r="B6" s="45"/>
      <c r="C6" s="46"/>
      <c r="D6" s="2" t="s">
        <v>5</v>
      </c>
      <c r="E6" s="60" t="s">
        <v>6</v>
      </c>
      <c r="F6" s="2" t="s">
        <v>7</v>
      </c>
      <c r="G6" s="60" t="s">
        <v>8</v>
      </c>
      <c r="H6" s="2" t="s">
        <v>5</v>
      </c>
      <c r="I6" s="60" t="s">
        <v>6</v>
      </c>
      <c r="J6" s="73"/>
      <c r="K6" s="78"/>
    </row>
    <row r="7" spans="1:12" ht="15" customHeight="1">
      <c r="B7" s="47"/>
      <c r="C7" s="44"/>
      <c r="D7" s="47"/>
      <c r="E7" s="47"/>
      <c r="F7" s="47"/>
      <c r="G7" s="47"/>
      <c r="H7" s="47"/>
      <c r="I7" s="47"/>
      <c r="J7" s="47"/>
      <c r="K7" s="47"/>
    </row>
    <row r="8" spans="1:12" ht="15" customHeight="1">
      <c r="B8" s="6" t="s">
        <v>141</v>
      </c>
      <c r="C8" s="4"/>
      <c r="D8" s="53">
        <v>470</v>
      </c>
      <c r="E8" s="53">
        <v>36</v>
      </c>
      <c r="F8" s="53">
        <v>54</v>
      </c>
      <c r="G8" s="53">
        <v>380</v>
      </c>
      <c r="H8" s="53">
        <v>57</v>
      </c>
      <c r="I8" s="53">
        <v>30</v>
      </c>
      <c r="J8" s="53">
        <v>973</v>
      </c>
      <c r="K8" s="53">
        <v>647</v>
      </c>
    </row>
    <row r="9" spans="1:12" ht="15" customHeight="1">
      <c r="B9" s="6" t="s">
        <v>135</v>
      </c>
      <c r="C9" s="4"/>
      <c r="D9" s="53">
        <v>474</v>
      </c>
      <c r="E9" s="53">
        <v>30</v>
      </c>
      <c r="F9" s="53">
        <v>72</v>
      </c>
      <c r="G9" s="53">
        <v>668</v>
      </c>
      <c r="H9" s="53">
        <v>59</v>
      </c>
      <c r="I9" s="53">
        <v>18</v>
      </c>
      <c r="J9" s="53">
        <v>1249</v>
      </c>
      <c r="K9" s="53">
        <v>653</v>
      </c>
    </row>
    <row r="10" spans="1:12" ht="15" customHeight="1">
      <c r="B10" s="6">
        <v>2</v>
      </c>
      <c r="C10" s="4"/>
      <c r="D10" s="173">
        <f t="shared" ref="D10:K10" si="0">SUM(D12:D37)</f>
        <v>411</v>
      </c>
      <c r="E10" s="173">
        <f t="shared" si="0"/>
        <v>36</v>
      </c>
      <c r="F10" s="173">
        <f t="shared" si="0"/>
        <v>66</v>
      </c>
      <c r="G10" s="173">
        <f t="shared" si="0"/>
        <v>539</v>
      </c>
      <c r="H10" s="173">
        <f t="shared" si="0"/>
        <v>58</v>
      </c>
      <c r="I10" s="173">
        <f t="shared" si="0"/>
        <v>18</v>
      </c>
      <c r="J10" s="173">
        <f t="shared" si="0"/>
        <v>1062</v>
      </c>
      <c r="K10" s="173">
        <f t="shared" si="0"/>
        <v>589</v>
      </c>
    </row>
    <row r="11" spans="1:12" ht="15" customHeight="1">
      <c r="B11" s="55"/>
      <c r="C11" s="4"/>
      <c r="D11" s="56"/>
      <c r="E11" s="56"/>
      <c r="F11" s="56"/>
      <c r="G11" s="56"/>
      <c r="H11" s="56"/>
      <c r="I11" s="56"/>
      <c r="J11" s="57"/>
      <c r="K11" s="57"/>
    </row>
    <row r="12" spans="1:12" ht="15" customHeight="1">
      <c r="B12" s="54" t="s">
        <v>133</v>
      </c>
      <c r="C12" s="58"/>
      <c r="D12" s="56">
        <v>23</v>
      </c>
      <c r="E12" s="173">
        <v>1</v>
      </c>
      <c r="F12" s="173">
        <v>1</v>
      </c>
      <c r="G12" s="173">
        <v>6</v>
      </c>
      <c r="H12" s="56">
        <v>10</v>
      </c>
      <c r="I12" s="56">
        <v>4</v>
      </c>
      <c r="J12" s="173">
        <f t="shared" ref="J12:J37" si="1">SUM(D12+E12+G12+H12+I12)</f>
        <v>44</v>
      </c>
      <c r="K12" s="173">
        <f t="shared" ref="K12:K37" si="2">SUM(D12+E12+F12+H12+I12)</f>
        <v>39</v>
      </c>
      <c r="L12" s="48"/>
    </row>
    <row r="13" spans="1:12" ht="15" customHeight="1">
      <c r="B13" s="54" t="s">
        <v>9</v>
      </c>
      <c r="C13" s="58"/>
      <c r="D13" s="56">
        <v>53</v>
      </c>
      <c r="E13" s="56">
        <v>1</v>
      </c>
      <c r="F13" s="173">
        <v>16</v>
      </c>
      <c r="G13" s="173">
        <v>115</v>
      </c>
      <c r="H13" s="56">
        <v>3</v>
      </c>
      <c r="I13" s="56">
        <v>0</v>
      </c>
      <c r="J13" s="173">
        <f t="shared" si="1"/>
        <v>172</v>
      </c>
      <c r="K13" s="173">
        <f t="shared" si="2"/>
        <v>73</v>
      </c>
      <c r="L13" s="48"/>
    </row>
    <row r="14" spans="1:12" ht="15" customHeight="1">
      <c r="B14" s="54" t="s">
        <v>10</v>
      </c>
      <c r="C14" s="58"/>
      <c r="D14" s="56">
        <v>41</v>
      </c>
      <c r="E14" s="56">
        <v>2</v>
      </c>
      <c r="F14" s="56">
        <v>4</v>
      </c>
      <c r="G14" s="56">
        <v>34</v>
      </c>
      <c r="H14" s="56">
        <v>4</v>
      </c>
      <c r="I14" s="56">
        <v>1</v>
      </c>
      <c r="J14" s="173">
        <f t="shared" si="1"/>
        <v>82</v>
      </c>
      <c r="K14" s="173">
        <f t="shared" si="2"/>
        <v>52</v>
      </c>
      <c r="L14" s="48"/>
    </row>
    <row r="15" spans="1:12" ht="15" customHeight="1">
      <c r="B15" s="54" t="s">
        <v>11</v>
      </c>
      <c r="C15" s="58"/>
      <c r="D15" s="56">
        <v>27</v>
      </c>
      <c r="E15" s="56">
        <v>2</v>
      </c>
      <c r="F15" s="173">
        <v>0</v>
      </c>
      <c r="G15" s="173">
        <v>0</v>
      </c>
      <c r="H15" s="56">
        <v>5</v>
      </c>
      <c r="I15" s="173">
        <v>1</v>
      </c>
      <c r="J15" s="173">
        <f t="shared" si="1"/>
        <v>35</v>
      </c>
      <c r="K15" s="173">
        <f t="shared" si="2"/>
        <v>35</v>
      </c>
      <c r="L15" s="48"/>
    </row>
    <row r="16" spans="1:12" ht="15" customHeight="1">
      <c r="B16" s="54" t="s">
        <v>12</v>
      </c>
      <c r="C16" s="58"/>
      <c r="D16" s="56">
        <v>10</v>
      </c>
      <c r="E16" s="56">
        <v>2</v>
      </c>
      <c r="F16" s="173">
        <v>6</v>
      </c>
      <c r="G16" s="173">
        <v>35</v>
      </c>
      <c r="H16" s="56">
        <v>2</v>
      </c>
      <c r="I16" s="173">
        <v>1</v>
      </c>
      <c r="J16" s="173">
        <f t="shared" si="1"/>
        <v>50</v>
      </c>
      <c r="K16" s="173">
        <f t="shared" si="2"/>
        <v>21</v>
      </c>
      <c r="L16" s="48"/>
    </row>
    <row r="17" spans="2:12" ht="15" customHeight="1">
      <c r="B17" s="54" t="s">
        <v>13</v>
      </c>
      <c r="C17" s="58"/>
      <c r="D17" s="56">
        <v>21</v>
      </c>
      <c r="E17" s="56">
        <v>4</v>
      </c>
      <c r="F17" s="56">
        <v>7</v>
      </c>
      <c r="G17" s="56">
        <v>104</v>
      </c>
      <c r="H17" s="56">
        <v>6</v>
      </c>
      <c r="I17" s="56">
        <v>2</v>
      </c>
      <c r="J17" s="173">
        <f t="shared" si="1"/>
        <v>137</v>
      </c>
      <c r="K17" s="173">
        <f t="shared" si="2"/>
        <v>40</v>
      </c>
      <c r="L17" s="48"/>
    </row>
    <row r="18" spans="2:12" ht="15" customHeight="1">
      <c r="B18" s="54" t="s">
        <v>14</v>
      </c>
      <c r="C18" s="58"/>
      <c r="D18" s="56">
        <v>22</v>
      </c>
      <c r="E18" s="56">
        <v>4</v>
      </c>
      <c r="F18" s="56">
        <v>2</v>
      </c>
      <c r="G18" s="56">
        <v>9</v>
      </c>
      <c r="H18" s="56">
        <v>3</v>
      </c>
      <c r="I18" s="173">
        <v>2</v>
      </c>
      <c r="J18" s="173">
        <f t="shared" si="1"/>
        <v>40</v>
      </c>
      <c r="K18" s="173">
        <f t="shared" si="2"/>
        <v>33</v>
      </c>
      <c r="L18" s="48"/>
    </row>
    <row r="19" spans="2:12" ht="15" customHeight="1">
      <c r="B19" s="54" t="s">
        <v>15</v>
      </c>
      <c r="C19" s="58"/>
      <c r="D19" s="56">
        <v>41</v>
      </c>
      <c r="E19" s="56">
        <v>1</v>
      </c>
      <c r="F19" s="56">
        <v>12</v>
      </c>
      <c r="G19" s="56">
        <v>112</v>
      </c>
      <c r="H19" s="56">
        <v>2</v>
      </c>
      <c r="I19" s="56">
        <v>1</v>
      </c>
      <c r="J19" s="173">
        <f t="shared" si="1"/>
        <v>157</v>
      </c>
      <c r="K19" s="173">
        <f t="shared" si="2"/>
        <v>57</v>
      </c>
      <c r="L19" s="48"/>
    </row>
    <row r="20" spans="2:12" ht="15" customHeight="1">
      <c r="B20" s="54" t="s">
        <v>16</v>
      </c>
      <c r="C20" s="58"/>
      <c r="D20" s="56">
        <v>25</v>
      </c>
      <c r="E20" s="56">
        <v>4</v>
      </c>
      <c r="F20" s="173">
        <v>0</v>
      </c>
      <c r="G20" s="173">
        <v>0</v>
      </c>
      <c r="H20" s="56">
        <v>0</v>
      </c>
      <c r="I20" s="173">
        <v>0</v>
      </c>
      <c r="J20" s="173">
        <f t="shared" si="1"/>
        <v>29</v>
      </c>
      <c r="K20" s="173">
        <f t="shared" si="2"/>
        <v>29</v>
      </c>
      <c r="L20" s="48"/>
    </row>
    <row r="21" spans="2:12" ht="15" customHeight="1">
      <c r="B21" s="54" t="s">
        <v>17</v>
      </c>
      <c r="C21" s="58"/>
      <c r="D21" s="56">
        <v>31</v>
      </c>
      <c r="E21" s="56">
        <v>2</v>
      </c>
      <c r="F21" s="173">
        <v>4</v>
      </c>
      <c r="G21" s="173">
        <v>42</v>
      </c>
      <c r="H21" s="56">
        <v>5</v>
      </c>
      <c r="I21" s="56">
        <v>0</v>
      </c>
      <c r="J21" s="173">
        <f t="shared" si="1"/>
        <v>80</v>
      </c>
      <c r="K21" s="173">
        <f t="shared" si="2"/>
        <v>42</v>
      </c>
      <c r="L21" s="48"/>
    </row>
    <row r="22" spans="2:12" ht="15" customHeight="1">
      <c r="B22" s="54" t="s">
        <v>18</v>
      </c>
      <c r="C22" s="58"/>
      <c r="D22" s="56">
        <v>28</v>
      </c>
      <c r="E22" s="56">
        <v>1</v>
      </c>
      <c r="F22" s="56">
        <v>6</v>
      </c>
      <c r="G22" s="56">
        <v>46</v>
      </c>
      <c r="H22" s="56">
        <v>6</v>
      </c>
      <c r="I22" s="56">
        <v>1</v>
      </c>
      <c r="J22" s="173">
        <f t="shared" si="1"/>
        <v>82</v>
      </c>
      <c r="K22" s="173">
        <f t="shared" si="2"/>
        <v>42</v>
      </c>
      <c r="L22" s="48"/>
    </row>
    <row r="23" spans="2:12" ht="15" customHeight="1">
      <c r="B23" s="54" t="s">
        <v>19</v>
      </c>
      <c r="C23" s="58"/>
      <c r="D23" s="56">
        <v>13</v>
      </c>
      <c r="E23" s="56">
        <v>1</v>
      </c>
      <c r="F23" s="56">
        <v>3</v>
      </c>
      <c r="G23" s="56">
        <v>13</v>
      </c>
      <c r="H23" s="56">
        <v>4</v>
      </c>
      <c r="I23" s="173">
        <v>1</v>
      </c>
      <c r="J23" s="173">
        <f t="shared" si="1"/>
        <v>32</v>
      </c>
      <c r="K23" s="173">
        <f t="shared" si="2"/>
        <v>22</v>
      </c>
      <c r="L23" s="48"/>
    </row>
    <row r="24" spans="2:12" ht="15" customHeight="1">
      <c r="B24" s="54" t="s">
        <v>20</v>
      </c>
      <c r="C24" s="58"/>
      <c r="D24" s="56">
        <v>19</v>
      </c>
      <c r="E24" s="173">
        <v>2</v>
      </c>
      <c r="F24" s="56">
        <v>2</v>
      </c>
      <c r="G24" s="56">
        <v>10</v>
      </c>
      <c r="H24" s="56">
        <v>1</v>
      </c>
      <c r="I24" s="173">
        <v>0</v>
      </c>
      <c r="J24" s="173">
        <f t="shared" si="1"/>
        <v>32</v>
      </c>
      <c r="K24" s="173">
        <f t="shared" si="2"/>
        <v>24</v>
      </c>
      <c r="L24" s="48"/>
    </row>
    <row r="25" spans="2:12" ht="15" customHeight="1">
      <c r="B25" s="54" t="s">
        <v>132</v>
      </c>
      <c r="C25" s="59"/>
      <c r="D25" s="56">
        <v>3</v>
      </c>
      <c r="E25" s="56">
        <v>3</v>
      </c>
      <c r="F25" s="173">
        <v>0</v>
      </c>
      <c r="G25" s="173">
        <v>0</v>
      </c>
      <c r="H25" s="173">
        <v>2</v>
      </c>
      <c r="I25" s="173">
        <v>1</v>
      </c>
      <c r="J25" s="173">
        <f t="shared" si="1"/>
        <v>9</v>
      </c>
      <c r="K25" s="173">
        <f t="shared" si="2"/>
        <v>9</v>
      </c>
      <c r="L25" s="48"/>
    </row>
    <row r="26" spans="2:12" ht="14.85" customHeight="1">
      <c r="B26" s="54" t="s">
        <v>21</v>
      </c>
      <c r="C26" s="59"/>
      <c r="D26" s="56">
        <v>6</v>
      </c>
      <c r="E26" s="56">
        <v>2</v>
      </c>
      <c r="F26" s="173">
        <v>0</v>
      </c>
      <c r="G26" s="173">
        <v>0</v>
      </c>
      <c r="H26" s="173">
        <v>2</v>
      </c>
      <c r="I26" s="173">
        <v>0</v>
      </c>
      <c r="J26" s="173">
        <f t="shared" si="1"/>
        <v>10</v>
      </c>
      <c r="K26" s="173">
        <f t="shared" si="2"/>
        <v>10</v>
      </c>
      <c r="L26" s="48"/>
    </row>
    <row r="27" spans="2:12" ht="15" customHeight="1">
      <c r="B27" s="54" t="s">
        <v>22</v>
      </c>
      <c r="C27" s="59"/>
      <c r="D27" s="56">
        <v>1</v>
      </c>
      <c r="E27" s="173">
        <v>0</v>
      </c>
      <c r="F27" s="173">
        <v>0</v>
      </c>
      <c r="G27" s="173">
        <v>0</v>
      </c>
      <c r="H27" s="173">
        <v>0</v>
      </c>
      <c r="I27" s="56">
        <v>0</v>
      </c>
      <c r="J27" s="173">
        <f t="shared" si="1"/>
        <v>1</v>
      </c>
      <c r="K27" s="173">
        <f t="shared" si="2"/>
        <v>1</v>
      </c>
      <c r="L27" s="48"/>
    </row>
    <row r="28" spans="2:12" ht="15" customHeight="1">
      <c r="B28" s="54" t="s">
        <v>23</v>
      </c>
      <c r="C28" s="59"/>
      <c r="D28" s="56">
        <v>11</v>
      </c>
      <c r="E28" s="173">
        <v>0</v>
      </c>
      <c r="F28" s="56">
        <v>1</v>
      </c>
      <c r="G28" s="56">
        <v>1</v>
      </c>
      <c r="H28" s="56">
        <v>2</v>
      </c>
      <c r="I28" s="173">
        <v>1</v>
      </c>
      <c r="J28" s="173">
        <f t="shared" si="1"/>
        <v>15</v>
      </c>
      <c r="K28" s="173">
        <f t="shared" si="2"/>
        <v>15</v>
      </c>
      <c r="L28" s="48"/>
    </row>
    <row r="29" spans="2:12" ht="15" customHeight="1">
      <c r="B29" s="54" t="s">
        <v>24</v>
      </c>
      <c r="C29" s="59"/>
      <c r="D29" s="56">
        <v>21</v>
      </c>
      <c r="E29" s="56">
        <v>2</v>
      </c>
      <c r="F29" s="56">
        <v>0</v>
      </c>
      <c r="G29" s="56">
        <v>0</v>
      </c>
      <c r="H29" s="56">
        <v>0</v>
      </c>
      <c r="I29" s="56">
        <v>0</v>
      </c>
      <c r="J29" s="173">
        <f t="shared" si="1"/>
        <v>23</v>
      </c>
      <c r="K29" s="173">
        <f t="shared" si="2"/>
        <v>23</v>
      </c>
      <c r="L29" s="48"/>
    </row>
    <row r="30" spans="2:12" ht="15" customHeight="1">
      <c r="B30" s="54" t="s">
        <v>25</v>
      </c>
      <c r="C30" s="59"/>
      <c r="D30" s="56">
        <v>5</v>
      </c>
      <c r="E30" s="56">
        <v>0</v>
      </c>
      <c r="F30" s="173">
        <v>1</v>
      </c>
      <c r="G30" s="173">
        <v>1</v>
      </c>
      <c r="H30" s="173">
        <v>1</v>
      </c>
      <c r="I30" s="173">
        <v>0</v>
      </c>
      <c r="J30" s="173">
        <f t="shared" si="1"/>
        <v>7</v>
      </c>
      <c r="K30" s="173">
        <f t="shared" si="2"/>
        <v>7</v>
      </c>
      <c r="L30" s="48"/>
    </row>
    <row r="31" spans="2:12" ht="15" customHeight="1">
      <c r="B31" s="54" t="s">
        <v>26</v>
      </c>
      <c r="C31" s="59"/>
      <c r="D31" s="56">
        <v>3</v>
      </c>
      <c r="E31" s="56">
        <v>1</v>
      </c>
      <c r="F31" s="173">
        <v>0</v>
      </c>
      <c r="G31" s="173">
        <v>0</v>
      </c>
      <c r="H31" s="56">
        <v>0</v>
      </c>
      <c r="I31" s="56">
        <v>0</v>
      </c>
      <c r="J31" s="173">
        <f t="shared" si="1"/>
        <v>4</v>
      </c>
      <c r="K31" s="173">
        <f t="shared" si="2"/>
        <v>4</v>
      </c>
      <c r="L31" s="48"/>
    </row>
    <row r="32" spans="2:12" ht="15" customHeight="1">
      <c r="B32" s="54" t="s">
        <v>27</v>
      </c>
      <c r="C32" s="59"/>
      <c r="D32" s="173">
        <v>0</v>
      </c>
      <c r="E32" s="173">
        <v>0</v>
      </c>
      <c r="F32" s="173">
        <v>0</v>
      </c>
      <c r="G32" s="173">
        <v>0</v>
      </c>
      <c r="H32" s="56">
        <v>0</v>
      </c>
      <c r="I32" s="173">
        <v>0</v>
      </c>
      <c r="J32" s="173">
        <f t="shared" si="1"/>
        <v>0</v>
      </c>
      <c r="K32" s="173">
        <f t="shared" si="2"/>
        <v>0</v>
      </c>
      <c r="L32" s="48"/>
    </row>
    <row r="33" spans="1:12" ht="15" customHeight="1">
      <c r="B33" s="54" t="s">
        <v>28</v>
      </c>
      <c r="C33" s="59"/>
      <c r="D33" s="173">
        <v>0</v>
      </c>
      <c r="E33" s="173">
        <v>0</v>
      </c>
      <c r="F33" s="173">
        <v>0</v>
      </c>
      <c r="G33" s="173">
        <v>0</v>
      </c>
      <c r="H33" s="173">
        <v>0</v>
      </c>
      <c r="I33" s="173">
        <v>1</v>
      </c>
      <c r="J33" s="173">
        <f t="shared" si="1"/>
        <v>1</v>
      </c>
      <c r="K33" s="173">
        <f t="shared" si="2"/>
        <v>1</v>
      </c>
      <c r="L33" s="48"/>
    </row>
    <row r="34" spans="1:12" ht="15" customHeight="1">
      <c r="B34" s="54" t="s">
        <v>29</v>
      </c>
      <c r="C34" s="59"/>
      <c r="D34" s="56">
        <v>7</v>
      </c>
      <c r="E34" s="56">
        <v>1</v>
      </c>
      <c r="F34" s="173">
        <v>1</v>
      </c>
      <c r="G34" s="173">
        <v>11</v>
      </c>
      <c r="H34" s="56">
        <v>0</v>
      </c>
      <c r="I34" s="173">
        <v>1</v>
      </c>
      <c r="J34" s="173">
        <f t="shared" si="1"/>
        <v>20</v>
      </c>
      <c r="K34" s="173">
        <f t="shared" si="2"/>
        <v>10</v>
      </c>
      <c r="L34" s="48"/>
    </row>
    <row r="35" spans="1:12" ht="15" customHeight="1">
      <c r="B35" s="54" t="s">
        <v>30</v>
      </c>
      <c r="C35" s="59"/>
      <c r="D35" s="173">
        <v>0</v>
      </c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f t="shared" si="1"/>
        <v>0</v>
      </c>
      <c r="K35" s="173">
        <f t="shared" si="2"/>
        <v>0</v>
      </c>
      <c r="L35" s="48"/>
    </row>
    <row r="36" spans="1:12" ht="15" customHeight="1">
      <c r="B36" s="54" t="s">
        <v>31</v>
      </c>
      <c r="C36" s="59"/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f t="shared" si="1"/>
        <v>0</v>
      </c>
      <c r="K36" s="173">
        <f t="shared" si="2"/>
        <v>0</v>
      </c>
      <c r="L36" s="48"/>
    </row>
    <row r="37" spans="1:12" ht="15" customHeight="1">
      <c r="B37" s="54" t="s">
        <v>32</v>
      </c>
      <c r="C37" s="59"/>
      <c r="D37" s="173">
        <v>0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f t="shared" si="1"/>
        <v>0</v>
      </c>
      <c r="K37" s="173">
        <f t="shared" si="2"/>
        <v>0</v>
      </c>
      <c r="L37" s="48"/>
    </row>
    <row r="38" spans="1:12" ht="15" thickBot="1">
      <c r="A38" s="49"/>
      <c r="B38" s="49"/>
      <c r="C38" s="50"/>
      <c r="D38" s="51"/>
      <c r="E38" s="51"/>
      <c r="F38" s="51"/>
      <c r="G38" s="51"/>
      <c r="H38" s="51"/>
      <c r="I38" s="51"/>
      <c r="J38" s="51"/>
      <c r="K38" s="51"/>
    </row>
    <row r="39" spans="1:12" ht="7.5" customHeight="1">
      <c r="A39" s="47"/>
      <c r="B39" s="75" t="s">
        <v>139</v>
      </c>
      <c r="C39" s="75"/>
      <c r="D39" s="75"/>
      <c r="E39" s="75"/>
      <c r="F39" s="75"/>
      <c r="G39" s="52"/>
      <c r="H39" s="52"/>
      <c r="I39" s="52"/>
      <c r="J39" s="52"/>
      <c r="K39" s="52"/>
    </row>
    <row r="40" spans="1:12">
      <c r="B40" s="76"/>
      <c r="C40" s="76"/>
      <c r="D40" s="76"/>
      <c r="E40" s="76"/>
      <c r="F40" s="76"/>
      <c r="G40" s="47"/>
      <c r="H40" s="47"/>
      <c r="I40" s="47"/>
      <c r="J40" s="47"/>
      <c r="K40" s="47"/>
    </row>
    <row r="41" spans="1:12" ht="15">
      <c r="B41" s="76" t="s">
        <v>150</v>
      </c>
      <c r="C41" s="76"/>
      <c r="D41" s="76"/>
      <c r="E41" s="76"/>
      <c r="F41" s="76"/>
      <c r="G41" s="47"/>
      <c r="H41" s="47"/>
      <c r="I41" s="47"/>
      <c r="J41" s="47"/>
      <c r="K41" s="47"/>
    </row>
    <row r="42" spans="1:12" ht="14.25" customHeight="1"/>
    <row r="43" spans="1:12" ht="6" customHeight="1"/>
  </sheetData>
  <mergeCells count="9">
    <mergeCell ref="A1:K1"/>
    <mergeCell ref="A2:K2"/>
    <mergeCell ref="D5:E5"/>
    <mergeCell ref="B39:F40"/>
    <mergeCell ref="B41:F41"/>
    <mergeCell ref="K5:K6"/>
    <mergeCell ref="F5:G5"/>
    <mergeCell ref="H5:I5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7"/>
  <sheetViews>
    <sheetView zoomScale="80" zoomScaleNormal="80" zoomScaleSheetLayoutView="100" workbookViewId="0">
      <selection sqref="A1:BF1"/>
    </sheetView>
  </sheetViews>
  <sheetFormatPr defaultColWidth="1.5" defaultRowHeight="9.9499999999999993" customHeight="1"/>
  <cols>
    <col min="1" max="8" width="1.5" style="8" customWidth="1"/>
    <col min="9" max="28" width="1.25" style="8" customWidth="1"/>
    <col min="29" max="108" width="1.5" style="8"/>
    <col min="109" max="116" width="1.125" style="8" customWidth="1"/>
    <col min="117" max="16384" width="1.5" style="8"/>
  </cols>
  <sheetData>
    <row r="1" spans="1:116" ht="18" customHeight="1">
      <c r="A1" s="100" t="s">
        <v>120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23" t="s">
        <v>33</v>
      </c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</row>
    <row r="2" spans="1:116" ht="9.9499999999999993" customHeight="1" thickBot="1"/>
    <row r="3" spans="1:116" ht="18" customHeight="1">
      <c r="A3" s="9"/>
      <c r="B3" s="9"/>
      <c r="C3" s="9"/>
      <c r="D3" s="9"/>
      <c r="E3" s="9"/>
      <c r="F3" s="9"/>
      <c r="G3" s="9"/>
      <c r="H3" s="9"/>
      <c r="I3" s="9"/>
      <c r="J3" s="124" t="s">
        <v>34</v>
      </c>
      <c r="K3" s="124"/>
      <c r="L3" s="124"/>
      <c r="M3" s="124"/>
      <c r="N3" s="124"/>
      <c r="O3" s="124"/>
      <c r="P3" s="124"/>
      <c r="Q3" s="124"/>
      <c r="R3" s="124"/>
      <c r="S3" s="125" t="s">
        <v>35</v>
      </c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6"/>
      <c r="BG3" s="127" t="s">
        <v>36</v>
      </c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</row>
    <row r="4" spans="1:116" ht="18" customHeight="1">
      <c r="A4" s="10"/>
      <c r="B4" s="10"/>
      <c r="C4" s="10"/>
      <c r="D4" s="10"/>
      <c r="E4" s="10"/>
      <c r="F4" s="10"/>
      <c r="G4" s="10"/>
      <c r="H4" s="10"/>
      <c r="I4" s="10"/>
      <c r="J4" s="112"/>
      <c r="K4" s="112"/>
      <c r="L4" s="112"/>
      <c r="M4" s="112"/>
      <c r="N4" s="112"/>
      <c r="O4" s="112"/>
      <c r="P4" s="112"/>
      <c r="Q4" s="112"/>
      <c r="R4" s="112"/>
      <c r="S4" s="128" t="s">
        <v>37</v>
      </c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9"/>
      <c r="BG4" s="130" t="s">
        <v>38</v>
      </c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1"/>
      <c r="DE4" s="132" t="s">
        <v>109</v>
      </c>
      <c r="DF4" s="133"/>
      <c r="DG4" s="133"/>
      <c r="DH4" s="133"/>
      <c r="DI4" s="133"/>
      <c r="DJ4" s="133"/>
      <c r="DK4" s="133"/>
      <c r="DL4" s="133"/>
    </row>
    <row r="5" spans="1:116" ht="18" customHeight="1">
      <c r="A5" s="10"/>
      <c r="B5" s="10"/>
      <c r="C5" s="10"/>
      <c r="D5" s="10"/>
      <c r="E5" s="10"/>
      <c r="F5" s="10"/>
      <c r="G5" s="10"/>
      <c r="H5" s="10"/>
      <c r="I5" s="10"/>
      <c r="J5" s="112"/>
      <c r="K5" s="112"/>
      <c r="L5" s="112"/>
      <c r="M5" s="112"/>
      <c r="N5" s="112"/>
      <c r="O5" s="112"/>
      <c r="P5" s="112"/>
      <c r="Q5" s="112"/>
      <c r="R5" s="112"/>
      <c r="S5" s="112" t="s">
        <v>108</v>
      </c>
      <c r="T5" s="112"/>
      <c r="U5" s="112"/>
      <c r="V5" s="112"/>
      <c r="W5" s="112"/>
      <c r="X5" s="112"/>
      <c r="Y5" s="112"/>
      <c r="Z5" s="112"/>
      <c r="AA5" s="112"/>
      <c r="AB5" s="112" t="s">
        <v>39</v>
      </c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 t="s">
        <v>40</v>
      </c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 t="s">
        <v>41</v>
      </c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34"/>
      <c r="DF5" s="135"/>
      <c r="DG5" s="135"/>
      <c r="DH5" s="135"/>
      <c r="DI5" s="135"/>
      <c r="DJ5" s="135"/>
      <c r="DK5" s="135"/>
      <c r="DL5" s="135"/>
    </row>
    <row r="6" spans="1:116" ht="18" customHeight="1">
      <c r="A6" s="11"/>
      <c r="B6" s="11"/>
      <c r="C6" s="11"/>
      <c r="D6" s="11"/>
      <c r="E6" s="11"/>
      <c r="F6" s="11"/>
      <c r="G6" s="11"/>
      <c r="H6" s="11"/>
      <c r="I6" s="11"/>
      <c r="J6" s="112"/>
      <c r="K6" s="112"/>
      <c r="L6" s="112"/>
      <c r="M6" s="112"/>
      <c r="N6" s="112"/>
      <c r="O6" s="112"/>
      <c r="P6" s="112"/>
      <c r="Q6" s="112"/>
      <c r="R6" s="112"/>
      <c r="S6" s="138"/>
      <c r="T6" s="138"/>
      <c r="U6" s="138"/>
      <c r="V6" s="138"/>
      <c r="W6" s="138"/>
      <c r="X6" s="138"/>
      <c r="Y6" s="138"/>
      <c r="Z6" s="138"/>
      <c r="AA6" s="138"/>
      <c r="AB6" s="112" t="s">
        <v>42</v>
      </c>
      <c r="AC6" s="112"/>
      <c r="AD6" s="112"/>
      <c r="AE6" s="112"/>
      <c r="AF6" s="112"/>
      <c r="AG6" s="112"/>
      <c r="AH6" s="112"/>
      <c r="AI6" s="112" t="s">
        <v>43</v>
      </c>
      <c r="AJ6" s="112"/>
      <c r="AK6" s="112"/>
      <c r="AL6" s="112"/>
      <c r="AM6" s="112"/>
      <c r="AN6" s="112"/>
      <c r="AO6" s="112" t="s">
        <v>44</v>
      </c>
      <c r="AP6" s="112"/>
      <c r="AQ6" s="112"/>
      <c r="AR6" s="112"/>
      <c r="AS6" s="112"/>
      <c r="AT6" s="112"/>
      <c r="AU6" s="112" t="s">
        <v>45</v>
      </c>
      <c r="AV6" s="112"/>
      <c r="AW6" s="112"/>
      <c r="AX6" s="112"/>
      <c r="AY6" s="112"/>
      <c r="AZ6" s="112"/>
      <c r="BA6" s="112" t="s">
        <v>46</v>
      </c>
      <c r="BB6" s="112"/>
      <c r="BC6" s="112"/>
      <c r="BD6" s="112"/>
      <c r="BE6" s="112"/>
      <c r="BF6" s="112"/>
      <c r="BG6" s="112" t="s">
        <v>42</v>
      </c>
      <c r="BH6" s="112"/>
      <c r="BI6" s="112"/>
      <c r="BJ6" s="112"/>
      <c r="BK6" s="112"/>
      <c r="BL6" s="112"/>
      <c r="BM6" s="112"/>
      <c r="BN6" s="112" t="s">
        <v>43</v>
      </c>
      <c r="BO6" s="112"/>
      <c r="BP6" s="112"/>
      <c r="BQ6" s="112"/>
      <c r="BR6" s="112"/>
      <c r="BS6" s="112"/>
      <c r="BT6" s="112" t="s">
        <v>44</v>
      </c>
      <c r="BU6" s="112"/>
      <c r="BV6" s="112"/>
      <c r="BW6" s="112"/>
      <c r="BX6" s="112"/>
      <c r="BY6" s="112"/>
      <c r="BZ6" s="112" t="s">
        <v>45</v>
      </c>
      <c r="CA6" s="112"/>
      <c r="CB6" s="112"/>
      <c r="CC6" s="112"/>
      <c r="CD6" s="112"/>
      <c r="CE6" s="112"/>
      <c r="CF6" s="112" t="s">
        <v>46</v>
      </c>
      <c r="CG6" s="112"/>
      <c r="CH6" s="112"/>
      <c r="CI6" s="112"/>
      <c r="CJ6" s="112"/>
      <c r="CK6" s="112"/>
      <c r="CL6" s="112" t="s">
        <v>42</v>
      </c>
      <c r="CM6" s="112"/>
      <c r="CN6" s="112"/>
      <c r="CO6" s="112"/>
      <c r="CP6" s="112"/>
      <c r="CQ6" s="112"/>
      <c r="CR6" s="112"/>
      <c r="CS6" s="112" t="s">
        <v>43</v>
      </c>
      <c r="CT6" s="112"/>
      <c r="CU6" s="112"/>
      <c r="CV6" s="112"/>
      <c r="CW6" s="112"/>
      <c r="CX6" s="112"/>
      <c r="CY6" s="112" t="s">
        <v>46</v>
      </c>
      <c r="CZ6" s="112"/>
      <c r="DA6" s="112"/>
      <c r="DB6" s="112"/>
      <c r="DC6" s="112"/>
      <c r="DD6" s="112"/>
      <c r="DE6" s="136"/>
      <c r="DF6" s="137"/>
      <c r="DG6" s="137"/>
      <c r="DH6" s="137"/>
      <c r="DI6" s="137"/>
      <c r="DJ6" s="137"/>
      <c r="DK6" s="137"/>
      <c r="DL6" s="137"/>
    </row>
    <row r="7" spans="1:116" ht="25.5" customHeight="1">
      <c r="A7" s="117" t="s">
        <v>142</v>
      </c>
      <c r="B7" s="117"/>
      <c r="C7" s="117"/>
      <c r="D7" s="117"/>
      <c r="E7" s="117"/>
      <c r="F7" s="117"/>
      <c r="G7" s="117"/>
      <c r="H7" s="117"/>
      <c r="I7" s="118"/>
      <c r="J7" s="121">
        <v>2823</v>
      </c>
      <c r="K7" s="120"/>
      <c r="L7" s="120"/>
      <c r="M7" s="120"/>
      <c r="N7" s="120"/>
      <c r="O7" s="120"/>
      <c r="P7" s="120"/>
      <c r="Q7" s="120"/>
      <c r="R7" s="120"/>
      <c r="S7" s="120">
        <v>2513</v>
      </c>
      <c r="T7" s="120"/>
      <c r="U7" s="120"/>
      <c r="V7" s="120"/>
      <c r="W7" s="120"/>
      <c r="X7" s="120"/>
      <c r="Y7" s="120"/>
      <c r="Z7" s="120"/>
      <c r="AA7" s="120"/>
      <c r="AB7" s="120">
        <v>660</v>
      </c>
      <c r="AC7" s="120"/>
      <c r="AD7" s="120"/>
      <c r="AE7" s="120"/>
      <c r="AF7" s="120"/>
      <c r="AG7" s="120"/>
      <c r="AH7" s="120"/>
      <c r="AI7" s="120">
        <v>85</v>
      </c>
      <c r="AJ7" s="120"/>
      <c r="AK7" s="120"/>
      <c r="AL7" s="120"/>
      <c r="AM7" s="120"/>
      <c r="AN7" s="120"/>
      <c r="AO7" s="120">
        <v>68</v>
      </c>
      <c r="AP7" s="120"/>
      <c r="AQ7" s="120"/>
      <c r="AR7" s="120"/>
      <c r="AS7" s="120"/>
      <c r="AT7" s="120"/>
      <c r="AU7" s="120">
        <v>140</v>
      </c>
      <c r="AV7" s="120"/>
      <c r="AW7" s="120"/>
      <c r="AX7" s="120"/>
      <c r="AY7" s="120"/>
      <c r="AZ7" s="120"/>
      <c r="BA7" s="120">
        <v>367</v>
      </c>
      <c r="BB7" s="120"/>
      <c r="BC7" s="120"/>
      <c r="BD7" s="120"/>
      <c r="BE7" s="120"/>
      <c r="BF7" s="120"/>
      <c r="BG7" s="120">
        <v>1537</v>
      </c>
      <c r="BH7" s="120"/>
      <c r="BI7" s="120"/>
      <c r="BJ7" s="120"/>
      <c r="BK7" s="120"/>
      <c r="BL7" s="120"/>
      <c r="BM7" s="120"/>
      <c r="BN7" s="120">
        <v>190</v>
      </c>
      <c r="BO7" s="120"/>
      <c r="BP7" s="120"/>
      <c r="BQ7" s="120"/>
      <c r="BR7" s="120"/>
      <c r="BS7" s="120"/>
      <c r="BT7" s="120">
        <v>214</v>
      </c>
      <c r="BU7" s="120"/>
      <c r="BV7" s="120"/>
      <c r="BW7" s="120"/>
      <c r="BX7" s="120"/>
      <c r="BY7" s="120"/>
      <c r="BZ7" s="120">
        <v>114</v>
      </c>
      <c r="CA7" s="120"/>
      <c r="CB7" s="120"/>
      <c r="CC7" s="120"/>
      <c r="CD7" s="120"/>
      <c r="CE7" s="120"/>
      <c r="CF7" s="120">
        <v>1019</v>
      </c>
      <c r="CG7" s="120"/>
      <c r="CH7" s="120"/>
      <c r="CI7" s="120"/>
      <c r="CJ7" s="120"/>
      <c r="CK7" s="120"/>
      <c r="CL7" s="120">
        <v>316</v>
      </c>
      <c r="CM7" s="120"/>
      <c r="CN7" s="120"/>
      <c r="CO7" s="120"/>
      <c r="CP7" s="120"/>
      <c r="CQ7" s="120"/>
      <c r="CR7" s="120"/>
      <c r="CS7" s="120">
        <v>38</v>
      </c>
      <c r="CT7" s="120"/>
      <c r="CU7" s="120"/>
      <c r="CV7" s="120"/>
      <c r="CW7" s="120"/>
      <c r="CX7" s="120"/>
      <c r="CY7" s="120">
        <v>278</v>
      </c>
      <c r="CZ7" s="120"/>
      <c r="DA7" s="120"/>
      <c r="DB7" s="120"/>
      <c r="DC7" s="120"/>
      <c r="DD7" s="120"/>
      <c r="DE7" s="120">
        <v>310</v>
      </c>
      <c r="DF7" s="120"/>
      <c r="DG7" s="120"/>
      <c r="DH7" s="120"/>
      <c r="DI7" s="120"/>
      <c r="DJ7" s="120"/>
      <c r="DK7" s="120"/>
      <c r="DL7" s="120"/>
    </row>
    <row r="8" spans="1:116" s="10" customFormat="1" ht="25.5" customHeight="1">
      <c r="A8" s="117" t="s">
        <v>136</v>
      </c>
      <c r="B8" s="117"/>
      <c r="C8" s="117"/>
      <c r="D8" s="117"/>
      <c r="E8" s="117"/>
      <c r="F8" s="117"/>
      <c r="G8" s="117"/>
      <c r="H8" s="117"/>
      <c r="I8" s="118"/>
      <c r="J8" s="119">
        <v>2860</v>
      </c>
      <c r="K8" s="116"/>
      <c r="L8" s="116"/>
      <c r="M8" s="116"/>
      <c r="N8" s="116"/>
      <c r="O8" s="116"/>
      <c r="P8" s="116"/>
      <c r="Q8" s="116"/>
      <c r="R8" s="116"/>
      <c r="S8" s="116">
        <v>2556</v>
      </c>
      <c r="T8" s="116"/>
      <c r="U8" s="116"/>
      <c r="V8" s="116"/>
      <c r="W8" s="116"/>
      <c r="X8" s="116"/>
      <c r="Y8" s="116"/>
      <c r="Z8" s="116"/>
      <c r="AA8" s="116"/>
      <c r="AB8" s="116">
        <v>660</v>
      </c>
      <c r="AC8" s="116"/>
      <c r="AD8" s="116"/>
      <c r="AE8" s="116"/>
      <c r="AF8" s="116"/>
      <c r="AG8" s="116"/>
      <c r="AH8" s="116"/>
      <c r="AI8" s="116">
        <v>85</v>
      </c>
      <c r="AJ8" s="116"/>
      <c r="AK8" s="116"/>
      <c r="AL8" s="116"/>
      <c r="AM8" s="116"/>
      <c r="AN8" s="116"/>
      <c r="AO8" s="116">
        <v>68</v>
      </c>
      <c r="AP8" s="116"/>
      <c r="AQ8" s="116"/>
      <c r="AR8" s="116"/>
      <c r="AS8" s="116"/>
      <c r="AT8" s="116"/>
      <c r="AU8" s="116">
        <v>140</v>
      </c>
      <c r="AV8" s="116"/>
      <c r="AW8" s="116"/>
      <c r="AX8" s="116"/>
      <c r="AY8" s="116"/>
      <c r="AZ8" s="116"/>
      <c r="BA8" s="116">
        <v>367</v>
      </c>
      <c r="BB8" s="116"/>
      <c r="BC8" s="116"/>
      <c r="BD8" s="116"/>
      <c r="BE8" s="116"/>
      <c r="BF8" s="116"/>
      <c r="BG8" s="116">
        <v>1529</v>
      </c>
      <c r="BH8" s="116"/>
      <c r="BI8" s="116"/>
      <c r="BJ8" s="116"/>
      <c r="BK8" s="116"/>
      <c r="BL8" s="116"/>
      <c r="BM8" s="116"/>
      <c r="BN8" s="116">
        <v>182</v>
      </c>
      <c r="BO8" s="116"/>
      <c r="BP8" s="116"/>
      <c r="BQ8" s="116"/>
      <c r="BR8" s="116"/>
      <c r="BS8" s="116"/>
      <c r="BT8" s="116">
        <v>214</v>
      </c>
      <c r="BU8" s="116"/>
      <c r="BV8" s="116"/>
      <c r="BW8" s="116"/>
      <c r="BX8" s="116"/>
      <c r="BY8" s="116"/>
      <c r="BZ8" s="116">
        <v>114</v>
      </c>
      <c r="CA8" s="116"/>
      <c r="CB8" s="116"/>
      <c r="CC8" s="116"/>
      <c r="CD8" s="116"/>
      <c r="CE8" s="116"/>
      <c r="CF8" s="116">
        <v>1019</v>
      </c>
      <c r="CG8" s="116"/>
      <c r="CH8" s="116"/>
      <c r="CI8" s="116"/>
      <c r="CJ8" s="116"/>
      <c r="CK8" s="116"/>
      <c r="CL8" s="116">
        <v>367</v>
      </c>
      <c r="CM8" s="116"/>
      <c r="CN8" s="116"/>
      <c r="CO8" s="116"/>
      <c r="CP8" s="116"/>
      <c r="CQ8" s="116"/>
      <c r="CR8" s="116"/>
      <c r="CS8" s="116">
        <v>38</v>
      </c>
      <c r="CT8" s="116"/>
      <c r="CU8" s="116"/>
      <c r="CV8" s="116"/>
      <c r="CW8" s="116"/>
      <c r="CX8" s="116"/>
      <c r="CY8" s="116">
        <v>329</v>
      </c>
      <c r="CZ8" s="116"/>
      <c r="DA8" s="116"/>
      <c r="DB8" s="116"/>
      <c r="DC8" s="116"/>
      <c r="DD8" s="116"/>
      <c r="DE8" s="116">
        <v>304</v>
      </c>
      <c r="DF8" s="116"/>
      <c r="DG8" s="116"/>
      <c r="DH8" s="116"/>
      <c r="DI8" s="116"/>
      <c r="DJ8" s="116"/>
      <c r="DK8" s="116"/>
      <c r="DL8" s="116"/>
    </row>
    <row r="9" spans="1:116" s="10" customFormat="1" ht="25.5" customHeight="1" thickBot="1">
      <c r="A9" s="174">
        <v>2</v>
      </c>
      <c r="B9" s="174"/>
      <c r="C9" s="174"/>
      <c r="D9" s="174"/>
      <c r="E9" s="174"/>
      <c r="F9" s="174"/>
      <c r="G9" s="174"/>
      <c r="H9" s="174"/>
      <c r="I9" s="175"/>
      <c r="J9" s="176">
        <v>2786</v>
      </c>
      <c r="K9" s="177"/>
      <c r="L9" s="177"/>
      <c r="M9" s="177"/>
      <c r="N9" s="177"/>
      <c r="O9" s="177"/>
      <c r="P9" s="177"/>
      <c r="Q9" s="177"/>
      <c r="R9" s="177"/>
      <c r="S9" s="177">
        <v>2482</v>
      </c>
      <c r="T9" s="177"/>
      <c r="U9" s="177"/>
      <c r="V9" s="177"/>
      <c r="W9" s="177"/>
      <c r="X9" s="177"/>
      <c r="Y9" s="177"/>
      <c r="Z9" s="177"/>
      <c r="AA9" s="177"/>
      <c r="AB9" s="177">
        <v>624</v>
      </c>
      <c r="AC9" s="177"/>
      <c r="AD9" s="177"/>
      <c r="AE9" s="177"/>
      <c r="AF9" s="177"/>
      <c r="AG9" s="177"/>
      <c r="AH9" s="177"/>
      <c r="AI9" s="177">
        <v>85</v>
      </c>
      <c r="AJ9" s="177"/>
      <c r="AK9" s="177"/>
      <c r="AL9" s="177"/>
      <c r="AM9" s="177"/>
      <c r="AN9" s="177"/>
      <c r="AO9" s="177">
        <v>32</v>
      </c>
      <c r="AP9" s="177"/>
      <c r="AQ9" s="177"/>
      <c r="AR9" s="177"/>
      <c r="AS9" s="177"/>
      <c r="AT9" s="177"/>
      <c r="AU9" s="177">
        <v>140</v>
      </c>
      <c r="AV9" s="177"/>
      <c r="AW9" s="177"/>
      <c r="AX9" s="177"/>
      <c r="AY9" s="177"/>
      <c r="AZ9" s="177"/>
      <c r="BA9" s="177">
        <v>367</v>
      </c>
      <c r="BB9" s="177"/>
      <c r="BC9" s="177"/>
      <c r="BD9" s="177"/>
      <c r="BE9" s="177"/>
      <c r="BF9" s="177"/>
      <c r="BG9" s="177">
        <v>1491</v>
      </c>
      <c r="BH9" s="177"/>
      <c r="BI9" s="177"/>
      <c r="BJ9" s="177"/>
      <c r="BK9" s="177"/>
      <c r="BL9" s="177"/>
      <c r="BM9" s="177"/>
      <c r="BN9" s="177">
        <v>164</v>
      </c>
      <c r="BO9" s="177"/>
      <c r="BP9" s="177"/>
      <c r="BQ9" s="177"/>
      <c r="BR9" s="177"/>
      <c r="BS9" s="177"/>
      <c r="BT9" s="177">
        <v>194</v>
      </c>
      <c r="BU9" s="177"/>
      <c r="BV9" s="177"/>
      <c r="BW9" s="177"/>
      <c r="BX9" s="177"/>
      <c r="BY9" s="177"/>
      <c r="BZ9" s="177">
        <v>114</v>
      </c>
      <c r="CA9" s="177"/>
      <c r="CB9" s="177"/>
      <c r="CC9" s="177"/>
      <c r="CD9" s="177"/>
      <c r="CE9" s="177"/>
      <c r="CF9" s="177">
        <v>1019</v>
      </c>
      <c r="CG9" s="177"/>
      <c r="CH9" s="177"/>
      <c r="CI9" s="177"/>
      <c r="CJ9" s="177"/>
      <c r="CK9" s="177"/>
      <c r="CL9" s="177">
        <v>367</v>
      </c>
      <c r="CM9" s="177"/>
      <c r="CN9" s="177"/>
      <c r="CO9" s="177"/>
      <c r="CP9" s="177"/>
      <c r="CQ9" s="177"/>
      <c r="CR9" s="177"/>
      <c r="CS9" s="177">
        <v>38</v>
      </c>
      <c r="CT9" s="177"/>
      <c r="CU9" s="177"/>
      <c r="CV9" s="177"/>
      <c r="CW9" s="177"/>
      <c r="CX9" s="177"/>
      <c r="CY9" s="177">
        <v>329</v>
      </c>
      <c r="CZ9" s="177"/>
      <c r="DA9" s="177"/>
      <c r="DB9" s="177"/>
      <c r="DC9" s="177"/>
      <c r="DD9" s="177"/>
      <c r="DE9" s="177">
        <v>304</v>
      </c>
      <c r="DF9" s="177"/>
      <c r="DG9" s="177"/>
      <c r="DH9" s="177"/>
      <c r="DI9" s="177"/>
      <c r="DJ9" s="177"/>
      <c r="DK9" s="177"/>
      <c r="DL9" s="177"/>
    </row>
    <row r="10" spans="1:116" ht="9.9499999999999993" customHeight="1">
      <c r="A10" s="63"/>
      <c r="B10" s="63"/>
      <c r="C10" s="63"/>
      <c r="D10" s="63"/>
      <c r="E10" s="63"/>
      <c r="F10" s="63"/>
      <c r="G10" s="63"/>
      <c r="H10" s="63"/>
      <c r="I10" s="6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</row>
    <row r="11" spans="1:116" ht="14.25" customHeight="1">
      <c r="B11" s="115" t="s">
        <v>47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116" ht="38.25" customHeight="1">
      <c r="B12" s="122" t="s">
        <v>130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16" ht="19.5" customHeight="1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16" ht="19.5" customHeight="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116" ht="18" customHeight="1">
      <c r="A15" s="100" t="s">
        <v>121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</row>
    <row r="16" spans="1:116" ht="15" customHeight="1" thickBot="1">
      <c r="DA16" s="111" t="s">
        <v>112</v>
      </c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</row>
    <row r="17" spans="1:116" ht="18" customHeight="1">
      <c r="A17" s="9"/>
      <c r="B17" s="9"/>
      <c r="C17" s="9"/>
      <c r="D17" s="9"/>
      <c r="E17" s="9"/>
      <c r="F17" s="9"/>
      <c r="G17" s="14"/>
      <c r="H17" s="14"/>
      <c r="I17" s="101" t="s">
        <v>48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3"/>
      <c r="AC17" s="101" t="s">
        <v>49</v>
      </c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4"/>
      <c r="BH17" s="104"/>
      <c r="BI17" s="104"/>
      <c r="BJ17" s="104"/>
      <c r="BK17" s="104"/>
      <c r="BL17" s="104"/>
      <c r="BM17" s="104"/>
      <c r="BN17" s="104"/>
      <c r="BO17" s="104"/>
      <c r="BP17" s="105"/>
      <c r="BQ17" s="101" t="s">
        <v>50</v>
      </c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5"/>
      <c r="DE17" s="106" t="s">
        <v>51</v>
      </c>
      <c r="DF17" s="102"/>
      <c r="DG17" s="102"/>
      <c r="DH17" s="102"/>
      <c r="DI17" s="102"/>
      <c r="DJ17" s="102"/>
      <c r="DK17" s="102"/>
      <c r="DL17" s="102"/>
    </row>
    <row r="18" spans="1:116" ht="18" customHeight="1">
      <c r="A18" s="11"/>
      <c r="B18" s="11"/>
      <c r="C18" s="11"/>
      <c r="D18" s="11"/>
      <c r="E18" s="11"/>
      <c r="F18" s="11"/>
      <c r="G18" s="15"/>
      <c r="H18" s="15"/>
      <c r="I18" s="108" t="s">
        <v>52</v>
      </c>
      <c r="J18" s="109"/>
      <c r="K18" s="109"/>
      <c r="L18" s="109"/>
      <c r="M18" s="110"/>
      <c r="N18" s="108" t="s">
        <v>53</v>
      </c>
      <c r="O18" s="109"/>
      <c r="P18" s="109"/>
      <c r="Q18" s="109"/>
      <c r="R18" s="110"/>
      <c r="S18" s="108" t="s">
        <v>54</v>
      </c>
      <c r="T18" s="109"/>
      <c r="U18" s="109"/>
      <c r="V18" s="109"/>
      <c r="W18" s="110"/>
      <c r="X18" s="108" t="s">
        <v>55</v>
      </c>
      <c r="Y18" s="109"/>
      <c r="Z18" s="109"/>
      <c r="AA18" s="109"/>
      <c r="AB18" s="110"/>
      <c r="AC18" s="108" t="s">
        <v>56</v>
      </c>
      <c r="AD18" s="113"/>
      <c r="AE18" s="113"/>
      <c r="AF18" s="113"/>
      <c r="AG18" s="113"/>
      <c r="AH18" s="113"/>
      <c r="AI18" s="113"/>
      <c r="AJ18" s="113"/>
      <c r="AK18" s="113"/>
      <c r="AL18" s="114"/>
      <c r="AM18" s="108" t="s">
        <v>57</v>
      </c>
      <c r="AN18" s="109"/>
      <c r="AO18" s="109"/>
      <c r="AP18" s="109"/>
      <c r="AQ18" s="109"/>
      <c r="AR18" s="109"/>
      <c r="AS18" s="109"/>
      <c r="AT18" s="109"/>
      <c r="AU18" s="109"/>
      <c r="AV18" s="110"/>
      <c r="AW18" s="112" t="s">
        <v>58</v>
      </c>
      <c r="AX18" s="112"/>
      <c r="AY18" s="112"/>
      <c r="AZ18" s="112"/>
      <c r="BA18" s="112"/>
      <c r="BB18" s="112"/>
      <c r="BC18" s="112"/>
      <c r="BD18" s="112"/>
      <c r="BE18" s="112"/>
      <c r="BF18" s="112"/>
      <c r="BG18" s="112" t="s">
        <v>59</v>
      </c>
      <c r="BH18" s="112"/>
      <c r="BI18" s="112"/>
      <c r="BJ18" s="112"/>
      <c r="BK18" s="112"/>
      <c r="BL18" s="112"/>
      <c r="BM18" s="112"/>
      <c r="BN18" s="112"/>
      <c r="BO18" s="112"/>
      <c r="BP18" s="112"/>
      <c r="BQ18" s="112" t="s">
        <v>60</v>
      </c>
      <c r="BR18" s="112"/>
      <c r="BS18" s="112"/>
      <c r="BT18" s="112"/>
      <c r="BU18" s="112"/>
      <c r="BV18" s="112"/>
      <c r="BW18" s="112"/>
      <c r="BX18" s="112"/>
      <c r="BY18" s="112"/>
      <c r="BZ18" s="112"/>
      <c r="CA18" s="112" t="s">
        <v>61</v>
      </c>
      <c r="CB18" s="112"/>
      <c r="CC18" s="112"/>
      <c r="CD18" s="112"/>
      <c r="CE18" s="112"/>
      <c r="CF18" s="112"/>
      <c r="CG18" s="112"/>
      <c r="CH18" s="112"/>
      <c r="CI18" s="112"/>
      <c r="CJ18" s="112"/>
      <c r="CK18" s="112" t="s">
        <v>62</v>
      </c>
      <c r="CL18" s="112"/>
      <c r="CM18" s="112"/>
      <c r="CN18" s="112"/>
      <c r="CO18" s="112"/>
      <c r="CP18" s="112"/>
      <c r="CQ18" s="112"/>
      <c r="CR18" s="112"/>
      <c r="CS18" s="112"/>
      <c r="CT18" s="112"/>
      <c r="CU18" s="112" t="s">
        <v>63</v>
      </c>
      <c r="CV18" s="112"/>
      <c r="CW18" s="112"/>
      <c r="CX18" s="112"/>
      <c r="CY18" s="112"/>
      <c r="CZ18" s="112"/>
      <c r="DA18" s="112"/>
      <c r="DB18" s="112"/>
      <c r="DC18" s="112"/>
      <c r="DD18" s="112"/>
      <c r="DE18" s="107"/>
      <c r="DF18" s="107"/>
      <c r="DG18" s="107"/>
      <c r="DH18" s="107"/>
      <c r="DI18" s="107"/>
      <c r="DJ18" s="107"/>
      <c r="DK18" s="107"/>
      <c r="DL18" s="107"/>
    </row>
    <row r="19" spans="1:116" ht="25.5" customHeight="1">
      <c r="A19" s="92" t="s">
        <v>137</v>
      </c>
      <c r="B19" s="92"/>
      <c r="C19" s="92"/>
      <c r="D19" s="92"/>
      <c r="E19" s="92"/>
      <c r="F19" s="92"/>
      <c r="G19" s="92"/>
      <c r="H19" s="93"/>
      <c r="I19" s="91">
        <v>1903.9</v>
      </c>
      <c r="J19" s="87"/>
      <c r="K19" s="87"/>
      <c r="L19" s="87"/>
      <c r="M19" s="87"/>
      <c r="N19" s="87">
        <v>115.5</v>
      </c>
      <c r="O19" s="87"/>
      <c r="P19" s="87"/>
      <c r="Q19" s="87"/>
      <c r="R19" s="87"/>
      <c r="S19" s="87">
        <v>218.8</v>
      </c>
      <c r="T19" s="87"/>
      <c r="U19" s="87"/>
      <c r="V19" s="87"/>
      <c r="W19" s="87"/>
      <c r="X19" s="87">
        <v>1569.6</v>
      </c>
      <c r="Y19" s="87"/>
      <c r="Z19" s="87"/>
      <c r="AA19" s="87"/>
      <c r="AB19" s="87"/>
      <c r="AC19" s="87">
        <v>1811.1</v>
      </c>
      <c r="AD19" s="87"/>
      <c r="AE19" s="87"/>
      <c r="AF19" s="87"/>
      <c r="AG19" s="87"/>
      <c r="AH19" s="86">
        <v>95.1</v>
      </c>
      <c r="AI19" s="86"/>
      <c r="AJ19" s="86"/>
      <c r="AK19" s="86"/>
      <c r="AL19" s="86"/>
      <c r="AM19" s="87">
        <v>115.5</v>
      </c>
      <c r="AN19" s="87"/>
      <c r="AO19" s="87"/>
      <c r="AP19" s="87"/>
      <c r="AQ19" s="87"/>
      <c r="AR19" s="86">
        <v>100</v>
      </c>
      <c r="AS19" s="86"/>
      <c r="AT19" s="86"/>
      <c r="AU19" s="86"/>
      <c r="AV19" s="86"/>
      <c r="AW19" s="87">
        <v>218.8</v>
      </c>
      <c r="AX19" s="87"/>
      <c r="AY19" s="87"/>
      <c r="AZ19" s="87"/>
      <c r="BA19" s="87"/>
      <c r="BB19" s="86">
        <v>100</v>
      </c>
      <c r="BC19" s="86"/>
      <c r="BD19" s="86"/>
      <c r="BE19" s="86"/>
      <c r="BF19" s="86"/>
      <c r="BG19" s="87">
        <v>1476.8</v>
      </c>
      <c r="BH19" s="87"/>
      <c r="BI19" s="87"/>
      <c r="BJ19" s="87"/>
      <c r="BK19" s="87"/>
      <c r="BL19" s="86">
        <v>94.1</v>
      </c>
      <c r="BM19" s="86"/>
      <c r="BN19" s="86"/>
      <c r="BO19" s="86"/>
      <c r="BP19" s="86"/>
      <c r="BQ19" s="87">
        <v>1301</v>
      </c>
      <c r="BR19" s="87"/>
      <c r="BS19" s="87"/>
      <c r="BT19" s="87"/>
      <c r="BU19" s="87"/>
      <c r="BV19" s="86">
        <v>68.3</v>
      </c>
      <c r="BW19" s="86"/>
      <c r="BX19" s="86"/>
      <c r="BY19" s="86"/>
      <c r="BZ19" s="86"/>
      <c r="CA19" s="87">
        <v>114.7</v>
      </c>
      <c r="CB19" s="87"/>
      <c r="CC19" s="87"/>
      <c r="CD19" s="87"/>
      <c r="CE19" s="87"/>
      <c r="CF19" s="86">
        <v>99.3</v>
      </c>
      <c r="CG19" s="86"/>
      <c r="CH19" s="86"/>
      <c r="CI19" s="86"/>
      <c r="CJ19" s="86"/>
      <c r="CK19" s="87">
        <v>191.8</v>
      </c>
      <c r="CL19" s="87"/>
      <c r="CM19" s="87"/>
      <c r="CN19" s="87"/>
      <c r="CO19" s="87"/>
      <c r="CP19" s="86">
        <v>87.6</v>
      </c>
      <c r="CQ19" s="86"/>
      <c r="CR19" s="86"/>
      <c r="CS19" s="86"/>
      <c r="CT19" s="86"/>
      <c r="CU19" s="87">
        <v>994.5</v>
      </c>
      <c r="CV19" s="87"/>
      <c r="CW19" s="87"/>
      <c r="CX19" s="87"/>
      <c r="CY19" s="87"/>
      <c r="CZ19" s="86">
        <v>63.4</v>
      </c>
      <c r="DA19" s="86"/>
      <c r="DB19" s="86"/>
      <c r="DC19" s="86"/>
      <c r="DD19" s="86"/>
      <c r="DE19" s="88">
        <v>4.5</v>
      </c>
      <c r="DF19" s="88"/>
      <c r="DG19" s="88"/>
      <c r="DH19" s="88"/>
      <c r="DI19" s="88"/>
      <c r="DJ19" s="88"/>
      <c r="DK19" s="88"/>
      <c r="DL19" s="88"/>
    </row>
    <row r="20" spans="1:116" ht="25.5" customHeight="1">
      <c r="A20" s="89" t="s">
        <v>143</v>
      </c>
      <c r="B20" s="89"/>
      <c r="C20" s="89"/>
      <c r="D20" s="89"/>
      <c r="E20" s="89"/>
      <c r="F20" s="89"/>
      <c r="G20" s="89"/>
      <c r="H20" s="90"/>
      <c r="I20" s="83">
        <v>1909.1</v>
      </c>
      <c r="J20" s="81"/>
      <c r="K20" s="81"/>
      <c r="L20" s="81"/>
      <c r="M20" s="81"/>
      <c r="N20" s="84">
        <v>115.5</v>
      </c>
      <c r="O20" s="84"/>
      <c r="P20" s="84"/>
      <c r="Q20" s="84"/>
      <c r="R20" s="84"/>
      <c r="S20" s="84">
        <v>218.7</v>
      </c>
      <c r="T20" s="84"/>
      <c r="U20" s="84"/>
      <c r="V20" s="84"/>
      <c r="W20" s="84"/>
      <c r="X20" s="84">
        <v>1574.9</v>
      </c>
      <c r="Y20" s="84"/>
      <c r="Z20" s="84"/>
      <c r="AA20" s="84"/>
      <c r="AB20" s="84"/>
      <c r="AC20" s="81">
        <v>1816.4</v>
      </c>
      <c r="AD20" s="81"/>
      <c r="AE20" s="81"/>
      <c r="AF20" s="81"/>
      <c r="AG20" s="81"/>
      <c r="AH20" s="80">
        <v>95.1</v>
      </c>
      <c r="AI20" s="80"/>
      <c r="AJ20" s="80"/>
      <c r="AK20" s="80"/>
      <c r="AL20" s="80"/>
      <c r="AM20" s="81">
        <v>115.5</v>
      </c>
      <c r="AN20" s="81"/>
      <c r="AO20" s="81"/>
      <c r="AP20" s="81"/>
      <c r="AQ20" s="81"/>
      <c r="AR20" s="80">
        <v>100</v>
      </c>
      <c r="AS20" s="80"/>
      <c r="AT20" s="80"/>
      <c r="AU20" s="80"/>
      <c r="AV20" s="80"/>
      <c r="AW20" s="81">
        <v>218.7</v>
      </c>
      <c r="AX20" s="81"/>
      <c r="AY20" s="81"/>
      <c r="AZ20" s="81"/>
      <c r="BA20" s="81"/>
      <c r="BB20" s="80">
        <v>100</v>
      </c>
      <c r="BC20" s="80"/>
      <c r="BD20" s="80"/>
      <c r="BE20" s="80"/>
      <c r="BF20" s="80"/>
      <c r="BG20" s="81">
        <v>1482.2</v>
      </c>
      <c r="BH20" s="81"/>
      <c r="BI20" s="81"/>
      <c r="BJ20" s="81"/>
      <c r="BK20" s="81"/>
      <c r="BL20" s="80">
        <v>94.1</v>
      </c>
      <c r="BM20" s="80"/>
      <c r="BN20" s="80"/>
      <c r="BO20" s="80"/>
      <c r="BP20" s="80"/>
      <c r="BQ20" s="81">
        <v>1306.5</v>
      </c>
      <c r="BR20" s="81"/>
      <c r="BS20" s="81"/>
      <c r="BT20" s="81"/>
      <c r="BU20" s="81"/>
      <c r="BV20" s="80">
        <v>68.400000000000006</v>
      </c>
      <c r="BW20" s="80"/>
      <c r="BX20" s="80"/>
      <c r="BY20" s="80"/>
      <c r="BZ20" s="80"/>
      <c r="CA20" s="81">
        <v>114.7</v>
      </c>
      <c r="CB20" s="81"/>
      <c r="CC20" s="81"/>
      <c r="CD20" s="81"/>
      <c r="CE20" s="81"/>
      <c r="CF20" s="80">
        <v>99.3</v>
      </c>
      <c r="CG20" s="80"/>
      <c r="CH20" s="80"/>
      <c r="CI20" s="80"/>
      <c r="CJ20" s="80"/>
      <c r="CK20" s="81">
        <v>191.6</v>
      </c>
      <c r="CL20" s="81"/>
      <c r="CM20" s="81"/>
      <c r="CN20" s="81"/>
      <c r="CO20" s="81"/>
      <c r="CP20" s="80">
        <v>87.6</v>
      </c>
      <c r="CQ20" s="80"/>
      <c r="CR20" s="80"/>
      <c r="CS20" s="80"/>
      <c r="CT20" s="80"/>
      <c r="CU20" s="81">
        <v>1000.2</v>
      </c>
      <c r="CV20" s="81"/>
      <c r="CW20" s="81"/>
      <c r="CX20" s="81"/>
      <c r="CY20" s="81"/>
      <c r="CZ20" s="80">
        <v>63.5</v>
      </c>
      <c r="DA20" s="80"/>
      <c r="DB20" s="80"/>
      <c r="DC20" s="80"/>
      <c r="DD20" s="80"/>
      <c r="DE20" s="82">
        <v>4.5999999999999996</v>
      </c>
      <c r="DF20" s="82"/>
      <c r="DG20" s="82"/>
      <c r="DH20" s="82"/>
      <c r="DI20" s="82"/>
      <c r="DJ20" s="82"/>
      <c r="DK20" s="82"/>
      <c r="DL20" s="82"/>
    </row>
    <row r="21" spans="1:116" ht="25.5" customHeight="1">
      <c r="A21" s="89" t="s">
        <v>134</v>
      </c>
      <c r="B21" s="89"/>
      <c r="C21" s="89"/>
      <c r="D21" s="89"/>
      <c r="E21" s="89"/>
      <c r="F21" s="89"/>
      <c r="G21" s="89"/>
      <c r="H21" s="90"/>
      <c r="I21" s="83">
        <v>1908.7</v>
      </c>
      <c r="J21" s="81"/>
      <c r="K21" s="81"/>
      <c r="L21" s="81"/>
      <c r="M21" s="81"/>
      <c r="N21" s="84">
        <v>115.5</v>
      </c>
      <c r="O21" s="84"/>
      <c r="P21" s="84"/>
      <c r="Q21" s="84"/>
      <c r="R21" s="84"/>
      <c r="S21" s="84">
        <v>216.2</v>
      </c>
      <c r="T21" s="84"/>
      <c r="U21" s="84"/>
      <c r="V21" s="84"/>
      <c r="W21" s="84"/>
      <c r="X21" s="84">
        <v>1577</v>
      </c>
      <c r="Y21" s="84"/>
      <c r="Z21" s="84"/>
      <c r="AA21" s="84"/>
      <c r="AB21" s="84"/>
      <c r="AC21" s="81">
        <v>1816.5</v>
      </c>
      <c r="AD21" s="81"/>
      <c r="AE21" s="81"/>
      <c r="AF21" s="81"/>
      <c r="AG21" s="81"/>
      <c r="AH21" s="80">
        <v>95.2</v>
      </c>
      <c r="AI21" s="80"/>
      <c r="AJ21" s="80"/>
      <c r="AK21" s="80"/>
      <c r="AL21" s="80"/>
      <c r="AM21" s="81">
        <v>115.5</v>
      </c>
      <c r="AN21" s="81"/>
      <c r="AO21" s="81"/>
      <c r="AP21" s="81"/>
      <c r="AQ21" s="81"/>
      <c r="AR21" s="80">
        <v>100</v>
      </c>
      <c r="AS21" s="80"/>
      <c r="AT21" s="80"/>
      <c r="AU21" s="80"/>
      <c r="AV21" s="80"/>
      <c r="AW21" s="81">
        <v>216.2</v>
      </c>
      <c r="AX21" s="81"/>
      <c r="AY21" s="81"/>
      <c r="AZ21" s="81"/>
      <c r="BA21" s="81"/>
      <c r="BB21" s="80">
        <v>100</v>
      </c>
      <c r="BC21" s="80"/>
      <c r="BD21" s="80"/>
      <c r="BE21" s="80"/>
      <c r="BF21" s="80"/>
      <c r="BG21" s="81">
        <v>1484.8</v>
      </c>
      <c r="BH21" s="81"/>
      <c r="BI21" s="81"/>
      <c r="BJ21" s="81"/>
      <c r="BK21" s="81"/>
      <c r="BL21" s="80">
        <v>94.1</v>
      </c>
      <c r="BM21" s="80"/>
      <c r="BN21" s="80"/>
      <c r="BO21" s="80"/>
      <c r="BP21" s="80"/>
      <c r="BQ21" s="81">
        <v>1307.5999999999999</v>
      </c>
      <c r="BR21" s="81"/>
      <c r="BS21" s="81"/>
      <c r="BT21" s="81"/>
      <c r="BU21" s="81"/>
      <c r="BV21" s="80">
        <v>68.5</v>
      </c>
      <c r="BW21" s="80"/>
      <c r="BX21" s="80"/>
      <c r="BY21" s="80"/>
      <c r="BZ21" s="80"/>
      <c r="CA21" s="81">
        <v>114.7</v>
      </c>
      <c r="CB21" s="81"/>
      <c r="CC21" s="81"/>
      <c r="CD21" s="81"/>
      <c r="CE21" s="81"/>
      <c r="CF21" s="80">
        <v>99.3</v>
      </c>
      <c r="CG21" s="80"/>
      <c r="CH21" s="80"/>
      <c r="CI21" s="80"/>
      <c r="CJ21" s="80"/>
      <c r="CK21" s="81">
        <v>189.5</v>
      </c>
      <c r="CL21" s="81"/>
      <c r="CM21" s="81"/>
      <c r="CN21" s="81"/>
      <c r="CO21" s="81"/>
      <c r="CP21" s="80">
        <v>87.7</v>
      </c>
      <c r="CQ21" s="80"/>
      <c r="CR21" s="80"/>
      <c r="CS21" s="80"/>
      <c r="CT21" s="80"/>
      <c r="CU21" s="81">
        <v>1003.4</v>
      </c>
      <c r="CV21" s="81"/>
      <c r="CW21" s="81"/>
      <c r="CX21" s="81"/>
      <c r="CY21" s="81"/>
      <c r="CZ21" s="80">
        <v>63.6</v>
      </c>
      <c r="DA21" s="80"/>
      <c r="DB21" s="80"/>
      <c r="DC21" s="80"/>
      <c r="DD21" s="80"/>
      <c r="DE21" s="82">
        <v>4.5999999999999996</v>
      </c>
      <c r="DF21" s="82"/>
      <c r="DG21" s="82"/>
      <c r="DH21" s="82"/>
      <c r="DI21" s="82"/>
      <c r="DJ21" s="82"/>
      <c r="DK21" s="82"/>
      <c r="DL21" s="82"/>
    </row>
    <row r="22" spans="1:116" ht="9" customHeight="1">
      <c r="A22" s="10"/>
      <c r="B22" s="10"/>
      <c r="C22" s="10"/>
      <c r="D22" s="10"/>
      <c r="E22" s="10"/>
      <c r="H22" s="17"/>
      <c r="I22" s="83"/>
      <c r="J22" s="81"/>
      <c r="K22" s="81"/>
      <c r="L22" s="81"/>
      <c r="M22" s="81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1"/>
      <c r="AD22" s="81"/>
      <c r="AE22" s="81"/>
      <c r="AF22" s="81"/>
      <c r="AG22" s="81"/>
      <c r="AH22" s="80"/>
      <c r="AI22" s="80"/>
      <c r="AJ22" s="80"/>
      <c r="AK22" s="80"/>
      <c r="AL22" s="80"/>
      <c r="AM22" s="81"/>
      <c r="AN22" s="81"/>
      <c r="AO22" s="81"/>
      <c r="AP22" s="81"/>
      <c r="AQ22" s="81"/>
      <c r="AR22" s="80"/>
      <c r="AS22" s="80"/>
      <c r="AT22" s="80"/>
      <c r="AU22" s="80"/>
      <c r="AV22" s="80"/>
      <c r="AW22" s="81"/>
      <c r="AX22" s="81"/>
      <c r="AY22" s="81"/>
      <c r="AZ22" s="81"/>
      <c r="BA22" s="81"/>
      <c r="BB22" s="80"/>
      <c r="BC22" s="80"/>
      <c r="BD22" s="80"/>
      <c r="BE22" s="80"/>
      <c r="BF22" s="80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0"/>
      <c r="DA22" s="80"/>
      <c r="DB22" s="80"/>
      <c r="DC22" s="80"/>
      <c r="DD22" s="80"/>
      <c r="DE22" s="82"/>
      <c r="DF22" s="82"/>
      <c r="DG22" s="82"/>
      <c r="DH22" s="82"/>
      <c r="DI22" s="82"/>
      <c r="DJ22" s="82"/>
      <c r="DK22" s="82"/>
      <c r="DL22" s="82"/>
    </row>
    <row r="23" spans="1:116" ht="25.5" customHeight="1">
      <c r="A23" s="98" t="s">
        <v>64</v>
      </c>
      <c r="B23" s="98"/>
      <c r="C23" s="98"/>
      <c r="D23" s="98"/>
      <c r="E23" s="98"/>
      <c r="F23" s="98"/>
      <c r="G23" s="98"/>
      <c r="H23" s="99"/>
      <c r="I23" s="83">
        <v>679.5</v>
      </c>
      <c r="J23" s="81"/>
      <c r="K23" s="81"/>
      <c r="L23" s="81"/>
      <c r="M23" s="81"/>
      <c r="N23" s="84">
        <v>11.4</v>
      </c>
      <c r="O23" s="84"/>
      <c r="P23" s="84"/>
      <c r="Q23" s="84"/>
      <c r="R23" s="84"/>
      <c r="S23" s="84">
        <v>40.299999999999997</v>
      </c>
      <c r="T23" s="84"/>
      <c r="U23" s="84"/>
      <c r="V23" s="84"/>
      <c r="W23" s="84"/>
      <c r="X23" s="84">
        <v>627.79999999999995</v>
      </c>
      <c r="Y23" s="84"/>
      <c r="Z23" s="84"/>
      <c r="AA23" s="84"/>
      <c r="AB23" s="84"/>
      <c r="AC23" s="81">
        <v>671</v>
      </c>
      <c r="AD23" s="81"/>
      <c r="AE23" s="81"/>
      <c r="AF23" s="81"/>
      <c r="AG23" s="81"/>
      <c r="AH23" s="80">
        <v>98.7</v>
      </c>
      <c r="AI23" s="178"/>
      <c r="AJ23" s="178"/>
      <c r="AK23" s="178"/>
      <c r="AL23" s="178"/>
      <c r="AM23" s="81">
        <v>11.4</v>
      </c>
      <c r="AN23" s="81"/>
      <c r="AO23" s="81"/>
      <c r="AP23" s="81"/>
      <c r="AQ23" s="81"/>
      <c r="AR23" s="80">
        <v>100</v>
      </c>
      <c r="AS23" s="178"/>
      <c r="AT23" s="178"/>
      <c r="AU23" s="178"/>
      <c r="AV23" s="178"/>
      <c r="AW23" s="81">
        <v>40.299999999999997</v>
      </c>
      <c r="AX23" s="81"/>
      <c r="AY23" s="81"/>
      <c r="AZ23" s="81"/>
      <c r="BA23" s="81"/>
      <c r="BB23" s="80">
        <v>100</v>
      </c>
      <c r="BC23" s="178"/>
      <c r="BD23" s="178"/>
      <c r="BE23" s="178"/>
      <c r="BF23" s="178"/>
      <c r="BG23" s="81">
        <v>619.29999999999995</v>
      </c>
      <c r="BH23" s="81"/>
      <c r="BI23" s="81"/>
      <c r="BJ23" s="81"/>
      <c r="BK23" s="81"/>
      <c r="BL23" s="80">
        <v>98.6</v>
      </c>
      <c r="BM23" s="178"/>
      <c r="BN23" s="178"/>
      <c r="BO23" s="178"/>
      <c r="BP23" s="178"/>
      <c r="BQ23" s="81">
        <v>552.79999999999995</v>
      </c>
      <c r="BR23" s="81"/>
      <c r="BS23" s="81"/>
      <c r="BT23" s="81"/>
      <c r="BU23" s="81"/>
      <c r="BV23" s="80">
        <v>81.400000000000006</v>
      </c>
      <c r="BW23" s="178"/>
      <c r="BX23" s="178"/>
      <c r="BY23" s="178"/>
      <c r="BZ23" s="178"/>
      <c r="CA23" s="81">
        <v>11.2</v>
      </c>
      <c r="CB23" s="81"/>
      <c r="CC23" s="81"/>
      <c r="CD23" s="81"/>
      <c r="CE23" s="81"/>
      <c r="CF23" s="80">
        <v>98.5</v>
      </c>
      <c r="CG23" s="178"/>
      <c r="CH23" s="178"/>
      <c r="CI23" s="178"/>
      <c r="CJ23" s="178"/>
      <c r="CK23" s="81">
        <v>38.5</v>
      </c>
      <c r="CL23" s="81"/>
      <c r="CM23" s="81"/>
      <c r="CN23" s="81"/>
      <c r="CO23" s="81"/>
      <c r="CP23" s="80">
        <v>95.6</v>
      </c>
      <c r="CQ23" s="178"/>
      <c r="CR23" s="178"/>
      <c r="CS23" s="178"/>
      <c r="CT23" s="178"/>
      <c r="CU23" s="81">
        <v>503.1</v>
      </c>
      <c r="CV23" s="81"/>
      <c r="CW23" s="81"/>
      <c r="CX23" s="81"/>
      <c r="CY23" s="81"/>
      <c r="CZ23" s="80">
        <v>80.099999999999994</v>
      </c>
      <c r="DA23" s="178"/>
      <c r="DB23" s="178"/>
      <c r="DC23" s="178"/>
      <c r="DD23" s="178"/>
      <c r="DE23" s="82"/>
      <c r="DF23" s="82"/>
      <c r="DG23" s="82"/>
      <c r="DH23" s="82"/>
      <c r="DI23" s="82"/>
      <c r="DJ23" s="82"/>
      <c r="DK23" s="82"/>
      <c r="DL23" s="82"/>
    </row>
    <row r="24" spans="1:116" ht="25.5" customHeight="1">
      <c r="A24" s="98" t="s">
        <v>65</v>
      </c>
      <c r="B24" s="98"/>
      <c r="C24" s="98"/>
      <c r="D24" s="98"/>
      <c r="E24" s="98"/>
      <c r="F24" s="98"/>
      <c r="G24" s="98"/>
      <c r="H24" s="99"/>
      <c r="I24" s="83">
        <v>105.9</v>
      </c>
      <c r="J24" s="81"/>
      <c r="K24" s="81"/>
      <c r="L24" s="81"/>
      <c r="M24" s="81"/>
      <c r="N24" s="179" t="s">
        <v>147</v>
      </c>
      <c r="O24" s="84"/>
      <c r="P24" s="84"/>
      <c r="Q24" s="84"/>
      <c r="R24" s="84"/>
      <c r="S24" s="84">
        <v>16.2</v>
      </c>
      <c r="T24" s="84"/>
      <c r="U24" s="84"/>
      <c r="V24" s="84"/>
      <c r="W24" s="84"/>
      <c r="X24" s="84">
        <v>89.7</v>
      </c>
      <c r="Y24" s="84"/>
      <c r="Z24" s="84"/>
      <c r="AA24" s="84"/>
      <c r="AB24" s="84"/>
      <c r="AC24" s="81">
        <v>103.9</v>
      </c>
      <c r="AD24" s="81"/>
      <c r="AE24" s="81"/>
      <c r="AF24" s="81"/>
      <c r="AG24" s="81"/>
      <c r="AH24" s="80">
        <v>98.1</v>
      </c>
      <c r="AI24" s="178"/>
      <c r="AJ24" s="178"/>
      <c r="AK24" s="178"/>
      <c r="AL24" s="178"/>
      <c r="AM24" s="179" t="s">
        <v>149</v>
      </c>
      <c r="AN24" s="84"/>
      <c r="AO24" s="84"/>
      <c r="AP24" s="84"/>
      <c r="AQ24" s="84"/>
      <c r="AR24" s="179" t="s">
        <v>148</v>
      </c>
      <c r="AS24" s="84"/>
      <c r="AT24" s="84"/>
      <c r="AU24" s="84"/>
      <c r="AV24" s="84"/>
      <c r="AW24" s="81">
        <v>16.2</v>
      </c>
      <c r="AX24" s="81"/>
      <c r="AY24" s="81"/>
      <c r="AZ24" s="81"/>
      <c r="BA24" s="81"/>
      <c r="BB24" s="80">
        <v>100</v>
      </c>
      <c r="BC24" s="178"/>
      <c r="BD24" s="178"/>
      <c r="BE24" s="178"/>
      <c r="BF24" s="178"/>
      <c r="BG24" s="81">
        <v>87.6</v>
      </c>
      <c r="BH24" s="81"/>
      <c r="BI24" s="81"/>
      <c r="BJ24" s="81"/>
      <c r="BK24" s="81"/>
      <c r="BL24" s="80">
        <v>97.7</v>
      </c>
      <c r="BM24" s="178"/>
      <c r="BN24" s="178"/>
      <c r="BO24" s="178"/>
      <c r="BP24" s="178"/>
      <c r="BQ24" s="81">
        <v>76.7</v>
      </c>
      <c r="BR24" s="81"/>
      <c r="BS24" s="81"/>
      <c r="BT24" s="81"/>
      <c r="BU24" s="81"/>
      <c r="BV24" s="80">
        <v>72.400000000000006</v>
      </c>
      <c r="BW24" s="178"/>
      <c r="BX24" s="178"/>
      <c r="BY24" s="178"/>
      <c r="BZ24" s="178"/>
      <c r="CA24" s="180" t="s">
        <v>149</v>
      </c>
      <c r="CB24" s="81"/>
      <c r="CC24" s="81"/>
      <c r="CD24" s="81"/>
      <c r="CE24" s="81"/>
      <c r="CF24" s="180" t="s">
        <v>148</v>
      </c>
      <c r="CG24" s="81"/>
      <c r="CH24" s="81"/>
      <c r="CI24" s="81"/>
      <c r="CJ24" s="81"/>
      <c r="CK24" s="81">
        <v>14.4</v>
      </c>
      <c r="CL24" s="81"/>
      <c r="CM24" s="81"/>
      <c r="CN24" s="81"/>
      <c r="CO24" s="81"/>
      <c r="CP24" s="80">
        <v>89</v>
      </c>
      <c r="CQ24" s="178"/>
      <c r="CR24" s="178"/>
      <c r="CS24" s="178"/>
      <c r="CT24" s="178"/>
      <c r="CU24" s="81">
        <v>62.3</v>
      </c>
      <c r="CV24" s="81"/>
      <c r="CW24" s="81"/>
      <c r="CX24" s="81"/>
      <c r="CY24" s="81"/>
      <c r="CZ24" s="80">
        <v>69.400000000000006</v>
      </c>
      <c r="DA24" s="178"/>
      <c r="DB24" s="178"/>
      <c r="DC24" s="178"/>
      <c r="DD24" s="178"/>
      <c r="DE24" s="82"/>
      <c r="DF24" s="82"/>
      <c r="DG24" s="82"/>
      <c r="DH24" s="82"/>
      <c r="DI24" s="82"/>
      <c r="DJ24" s="82"/>
      <c r="DK24" s="82"/>
      <c r="DL24" s="82"/>
    </row>
    <row r="25" spans="1:116" ht="25.5" customHeight="1">
      <c r="A25" s="98" t="s">
        <v>66</v>
      </c>
      <c r="B25" s="98"/>
      <c r="C25" s="98"/>
      <c r="D25" s="98"/>
      <c r="E25" s="98"/>
      <c r="F25" s="98"/>
      <c r="G25" s="98"/>
      <c r="H25" s="99"/>
      <c r="I25" s="83">
        <v>230.1</v>
      </c>
      <c r="J25" s="81"/>
      <c r="K25" s="81"/>
      <c r="L25" s="81"/>
      <c r="M25" s="81"/>
      <c r="N25" s="84">
        <v>15.9</v>
      </c>
      <c r="O25" s="84"/>
      <c r="P25" s="84"/>
      <c r="Q25" s="84"/>
      <c r="R25" s="84"/>
      <c r="S25" s="84">
        <v>21.8</v>
      </c>
      <c r="T25" s="84"/>
      <c r="U25" s="84"/>
      <c r="V25" s="84"/>
      <c r="W25" s="84"/>
      <c r="X25" s="84">
        <v>192.5</v>
      </c>
      <c r="Y25" s="84"/>
      <c r="Z25" s="84"/>
      <c r="AA25" s="84"/>
      <c r="AB25" s="84"/>
      <c r="AC25" s="81">
        <v>175</v>
      </c>
      <c r="AD25" s="81"/>
      <c r="AE25" s="81"/>
      <c r="AF25" s="81"/>
      <c r="AG25" s="81"/>
      <c r="AH25" s="80">
        <v>76.099999999999994</v>
      </c>
      <c r="AI25" s="178"/>
      <c r="AJ25" s="178"/>
      <c r="AK25" s="178"/>
      <c r="AL25" s="178"/>
      <c r="AM25" s="81">
        <v>15.9</v>
      </c>
      <c r="AN25" s="81"/>
      <c r="AO25" s="81"/>
      <c r="AP25" s="81"/>
      <c r="AQ25" s="81"/>
      <c r="AR25" s="80">
        <v>100</v>
      </c>
      <c r="AS25" s="178"/>
      <c r="AT25" s="178"/>
      <c r="AU25" s="178"/>
      <c r="AV25" s="178"/>
      <c r="AW25" s="81">
        <v>21.8</v>
      </c>
      <c r="AX25" s="81"/>
      <c r="AY25" s="81"/>
      <c r="AZ25" s="81"/>
      <c r="BA25" s="81"/>
      <c r="BB25" s="80">
        <v>100</v>
      </c>
      <c r="BC25" s="178"/>
      <c r="BD25" s="178"/>
      <c r="BE25" s="178"/>
      <c r="BF25" s="178"/>
      <c r="BG25" s="81">
        <v>137.4</v>
      </c>
      <c r="BH25" s="81"/>
      <c r="BI25" s="81"/>
      <c r="BJ25" s="81"/>
      <c r="BK25" s="81"/>
      <c r="BL25" s="80">
        <v>71.400000000000006</v>
      </c>
      <c r="BM25" s="178"/>
      <c r="BN25" s="178"/>
      <c r="BO25" s="178"/>
      <c r="BP25" s="178"/>
      <c r="BQ25" s="81">
        <v>121.5</v>
      </c>
      <c r="BR25" s="81"/>
      <c r="BS25" s="81"/>
      <c r="BT25" s="81"/>
      <c r="BU25" s="81"/>
      <c r="BV25" s="80">
        <v>52.8</v>
      </c>
      <c r="BW25" s="178"/>
      <c r="BX25" s="178"/>
      <c r="BY25" s="178"/>
      <c r="BZ25" s="178"/>
      <c r="CA25" s="81">
        <v>15.9</v>
      </c>
      <c r="CB25" s="81"/>
      <c r="CC25" s="81"/>
      <c r="CD25" s="81"/>
      <c r="CE25" s="81"/>
      <c r="CF25" s="80">
        <v>100</v>
      </c>
      <c r="CG25" s="178"/>
      <c r="CH25" s="178"/>
      <c r="CI25" s="178"/>
      <c r="CJ25" s="178"/>
      <c r="CK25" s="81">
        <v>18.2</v>
      </c>
      <c r="CL25" s="81"/>
      <c r="CM25" s="81"/>
      <c r="CN25" s="81"/>
      <c r="CO25" s="81"/>
      <c r="CP25" s="80">
        <v>83.8</v>
      </c>
      <c r="CQ25" s="178"/>
      <c r="CR25" s="178"/>
      <c r="CS25" s="178"/>
      <c r="CT25" s="178"/>
      <c r="CU25" s="81">
        <v>87.4</v>
      </c>
      <c r="CV25" s="81"/>
      <c r="CW25" s="81"/>
      <c r="CX25" s="81"/>
      <c r="CY25" s="81"/>
      <c r="CZ25" s="80">
        <v>45.4</v>
      </c>
      <c r="DA25" s="178"/>
      <c r="DB25" s="178"/>
      <c r="DC25" s="178"/>
      <c r="DD25" s="178"/>
      <c r="DE25" s="82"/>
      <c r="DF25" s="82"/>
      <c r="DG25" s="82"/>
      <c r="DH25" s="82"/>
      <c r="DI25" s="82"/>
      <c r="DJ25" s="82"/>
      <c r="DK25" s="82"/>
      <c r="DL25" s="82"/>
    </row>
    <row r="26" spans="1:116" ht="25.5" customHeight="1">
      <c r="A26" s="98" t="s">
        <v>67</v>
      </c>
      <c r="B26" s="98"/>
      <c r="C26" s="98"/>
      <c r="D26" s="98"/>
      <c r="E26" s="98"/>
      <c r="F26" s="98"/>
      <c r="G26" s="98"/>
      <c r="H26" s="99"/>
      <c r="I26" s="83">
        <v>82.9</v>
      </c>
      <c r="J26" s="81"/>
      <c r="K26" s="81"/>
      <c r="L26" s="81"/>
      <c r="M26" s="81"/>
      <c r="N26" s="179" t="s">
        <v>147</v>
      </c>
      <c r="O26" s="84"/>
      <c r="P26" s="84"/>
      <c r="Q26" s="84"/>
      <c r="R26" s="84"/>
      <c r="S26" s="84">
        <v>19.7</v>
      </c>
      <c r="T26" s="84"/>
      <c r="U26" s="84"/>
      <c r="V26" s="84"/>
      <c r="W26" s="84"/>
      <c r="X26" s="84">
        <v>63.2</v>
      </c>
      <c r="Y26" s="84"/>
      <c r="Z26" s="84"/>
      <c r="AA26" s="84"/>
      <c r="AB26" s="84"/>
      <c r="AC26" s="81">
        <v>82.7</v>
      </c>
      <c r="AD26" s="81"/>
      <c r="AE26" s="81"/>
      <c r="AF26" s="81"/>
      <c r="AG26" s="81"/>
      <c r="AH26" s="80">
        <v>99.7</v>
      </c>
      <c r="AI26" s="178"/>
      <c r="AJ26" s="178"/>
      <c r="AK26" s="178"/>
      <c r="AL26" s="178"/>
      <c r="AM26" s="180" t="s">
        <v>149</v>
      </c>
      <c r="AN26" s="81"/>
      <c r="AO26" s="81"/>
      <c r="AP26" s="81"/>
      <c r="AQ26" s="81"/>
      <c r="AR26" s="180" t="s">
        <v>148</v>
      </c>
      <c r="AS26" s="81"/>
      <c r="AT26" s="81"/>
      <c r="AU26" s="81"/>
      <c r="AV26" s="81"/>
      <c r="AW26" s="81">
        <v>19.7</v>
      </c>
      <c r="AX26" s="81"/>
      <c r="AY26" s="81"/>
      <c r="AZ26" s="81"/>
      <c r="BA26" s="81"/>
      <c r="BB26" s="80">
        <v>100</v>
      </c>
      <c r="BC26" s="178"/>
      <c r="BD26" s="178"/>
      <c r="BE26" s="178"/>
      <c r="BF26" s="178"/>
      <c r="BG26" s="81">
        <v>63</v>
      </c>
      <c r="BH26" s="81"/>
      <c r="BI26" s="81"/>
      <c r="BJ26" s="81"/>
      <c r="BK26" s="81"/>
      <c r="BL26" s="80">
        <v>99.6</v>
      </c>
      <c r="BM26" s="178"/>
      <c r="BN26" s="178"/>
      <c r="BO26" s="178"/>
      <c r="BP26" s="178"/>
      <c r="BQ26" s="81">
        <v>63.5</v>
      </c>
      <c r="BR26" s="81"/>
      <c r="BS26" s="81"/>
      <c r="BT26" s="81"/>
      <c r="BU26" s="81"/>
      <c r="BV26" s="80">
        <v>76.599999999999994</v>
      </c>
      <c r="BW26" s="178"/>
      <c r="BX26" s="178"/>
      <c r="BY26" s="178"/>
      <c r="BZ26" s="178"/>
      <c r="CA26" s="180" t="s">
        <v>149</v>
      </c>
      <c r="CB26" s="81"/>
      <c r="CC26" s="81"/>
      <c r="CD26" s="81"/>
      <c r="CE26" s="81"/>
      <c r="CF26" s="180" t="s">
        <v>148</v>
      </c>
      <c r="CG26" s="81"/>
      <c r="CH26" s="81"/>
      <c r="CI26" s="81"/>
      <c r="CJ26" s="81"/>
      <c r="CK26" s="81">
        <v>17.100000000000001</v>
      </c>
      <c r="CL26" s="81"/>
      <c r="CM26" s="81"/>
      <c r="CN26" s="81"/>
      <c r="CO26" s="81"/>
      <c r="CP26" s="80">
        <v>86.7</v>
      </c>
      <c r="CQ26" s="178"/>
      <c r="CR26" s="178"/>
      <c r="CS26" s="178"/>
      <c r="CT26" s="178"/>
      <c r="CU26" s="81">
        <v>46.5</v>
      </c>
      <c r="CV26" s="81"/>
      <c r="CW26" s="81"/>
      <c r="CX26" s="81"/>
      <c r="CY26" s="81"/>
      <c r="CZ26" s="80">
        <v>73.5</v>
      </c>
      <c r="DA26" s="178"/>
      <c r="DB26" s="178"/>
      <c r="DC26" s="178"/>
      <c r="DD26" s="178"/>
      <c r="DE26" s="82"/>
      <c r="DF26" s="82"/>
      <c r="DG26" s="82"/>
      <c r="DH26" s="82"/>
      <c r="DI26" s="82"/>
      <c r="DJ26" s="82"/>
      <c r="DK26" s="82"/>
      <c r="DL26" s="82"/>
    </row>
    <row r="27" spans="1:116" ht="25.5" customHeight="1">
      <c r="A27" s="98" t="s">
        <v>68</v>
      </c>
      <c r="B27" s="98"/>
      <c r="C27" s="98"/>
      <c r="D27" s="98"/>
      <c r="E27" s="98"/>
      <c r="F27" s="98"/>
      <c r="G27" s="98"/>
      <c r="H27" s="99"/>
      <c r="I27" s="83">
        <v>96.7</v>
      </c>
      <c r="J27" s="81"/>
      <c r="K27" s="81"/>
      <c r="L27" s="81"/>
      <c r="M27" s="81"/>
      <c r="N27" s="179" t="s">
        <v>147</v>
      </c>
      <c r="O27" s="84"/>
      <c r="P27" s="84"/>
      <c r="Q27" s="84"/>
      <c r="R27" s="84"/>
      <c r="S27" s="84">
        <v>8.9</v>
      </c>
      <c r="T27" s="84"/>
      <c r="U27" s="84"/>
      <c r="V27" s="84"/>
      <c r="W27" s="84"/>
      <c r="X27" s="84">
        <v>87.8</v>
      </c>
      <c r="Y27" s="84"/>
      <c r="Z27" s="84"/>
      <c r="AA27" s="84"/>
      <c r="AB27" s="84"/>
      <c r="AC27" s="81">
        <v>92</v>
      </c>
      <c r="AD27" s="81"/>
      <c r="AE27" s="81"/>
      <c r="AF27" s="81"/>
      <c r="AG27" s="81"/>
      <c r="AH27" s="80">
        <v>95.1</v>
      </c>
      <c r="AI27" s="178"/>
      <c r="AJ27" s="178"/>
      <c r="AK27" s="178"/>
      <c r="AL27" s="178"/>
      <c r="AM27" s="180" t="s">
        <v>149</v>
      </c>
      <c r="AN27" s="81"/>
      <c r="AO27" s="81"/>
      <c r="AP27" s="81"/>
      <c r="AQ27" s="81"/>
      <c r="AR27" s="180" t="s">
        <v>148</v>
      </c>
      <c r="AS27" s="81"/>
      <c r="AT27" s="81"/>
      <c r="AU27" s="81"/>
      <c r="AV27" s="81"/>
      <c r="AW27" s="81">
        <v>8.9</v>
      </c>
      <c r="AX27" s="81"/>
      <c r="AY27" s="81"/>
      <c r="AZ27" s="81"/>
      <c r="BA27" s="81"/>
      <c r="BB27" s="80">
        <v>100</v>
      </c>
      <c r="BC27" s="178"/>
      <c r="BD27" s="178"/>
      <c r="BE27" s="178"/>
      <c r="BF27" s="178"/>
      <c r="BG27" s="81">
        <v>83.1</v>
      </c>
      <c r="BH27" s="81"/>
      <c r="BI27" s="81"/>
      <c r="BJ27" s="81"/>
      <c r="BK27" s="81"/>
      <c r="BL27" s="80">
        <v>94.6</v>
      </c>
      <c r="BM27" s="178"/>
      <c r="BN27" s="178"/>
      <c r="BO27" s="178"/>
      <c r="BP27" s="178"/>
      <c r="BQ27" s="81">
        <v>60.3</v>
      </c>
      <c r="BR27" s="81"/>
      <c r="BS27" s="81"/>
      <c r="BT27" s="81"/>
      <c r="BU27" s="81"/>
      <c r="BV27" s="80">
        <v>62.3</v>
      </c>
      <c r="BW27" s="178"/>
      <c r="BX27" s="178"/>
      <c r="BY27" s="178"/>
      <c r="BZ27" s="178"/>
      <c r="CA27" s="180" t="s">
        <v>149</v>
      </c>
      <c r="CB27" s="81"/>
      <c r="CC27" s="81"/>
      <c r="CD27" s="81"/>
      <c r="CE27" s="81"/>
      <c r="CF27" s="180" t="s">
        <v>148</v>
      </c>
      <c r="CG27" s="81"/>
      <c r="CH27" s="81"/>
      <c r="CI27" s="81"/>
      <c r="CJ27" s="81"/>
      <c r="CK27" s="81">
        <v>8.6999999999999993</v>
      </c>
      <c r="CL27" s="81"/>
      <c r="CM27" s="81"/>
      <c r="CN27" s="81"/>
      <c r="CO27" s="81"/>
      <c r="CP27" s="80">
        <v>97.9</v>
      </c>
      <c r="CQ27" s="178"/>
      <c r="CR27" s="178"/>
      <c r="CS27" s="178"/>
      <c r="CT27" s="178"/>
      <c r="CU27" s="81">
        <v>51.6</v>
      </c>
      <c r="CV27" s="81"/>
      <c r="CW27" s="81"/>
      <c r="CX27" s="81"/>
      <c r="CY27" s="81"/>
      <c r="CZ27" s="80">
        <v>58.7</v>
      </c>
      <c r="DA27" s="178"/>
      <c r="DB27" s="178"/>
      <c r="DC27" s="178"/>
      <c r="DD27" s="178"/>
      <c r="DE27" s="82"/>
      <c r="DF27" s="82"/>
      <c r="DG27" s="82"/>
      <c r="DH27" s="82"/>
      <c r="DI27" s="82"/>
      <c r="DJ27" s="82"/>
      <c r="DK27" s="82"/>
      <c r="DL27" s="82"/>
    </row>
    <row r="28" spans="1:116" ht="25.5" customHeight="1">
      <c r="A28" s="98" t="s">
        <v>69</v>
      </c>
      <c r="B28" s="98"/>
      <c r="C28" s="98"/>
      <c r="D28" s="98"/>
      <c r="E28" s="98"/>
      <c r="F28" s="98"/>
      <c r="G28" s="98"/>
      <c r="H28" s="99"/>
      <c r="I28" s="83">
        <v>109.5</v>
      </c>
      <c r="J28" s="81"/>
      <c r="K28" s="81"/>
      <c r="L28" s="81"/>
      <c r="M28" s="81"/>
      <c r="N28" s="179" t="s">
        <v>147</v>
      </c>
      <c r="O28" s="84"/>
      <c r="P28" s="84"/>
      <c r="Q28" s="84"/>
      <c r="R28" s="84"/>
      <c r="S28" s="84">
        <v>16.399999999999999</v>
      </c>
      <c r="T28" s="84"/>
      <c r="U28" s="84"/>
      <c r="V28" s="84"/>
      <c r="W28" s="84"/>
      <c r="X28" s="84">
        <v>93.1</v>
      </c>
      <c r="Y28" s="84"/>
      <c r="Z28" s="84"/>
      <c r="AA28" s="84"/>
      <c r="AB28" s="84"/>
      <c r="AC28" s="81">
        <v>109</v>
      </c>
      <c r="AD28" s="81"/>
      <c r="AE28" s="81"/>
      <c r="AF28" s="81"/>
      <c r="AG28" s="81"/>
      <c r="AH28" s="80">
        <v>99.6</v>
      </c>
      <c r="AI28" s="178"/>
      <c r="AJ28" s="178"/>
      <c r="AK28" s="178"/>
      <c r="AL28" s="178"/>
      <c r="AM28" s="180" t="s">
        <v>149</v>
      </c>
      <c r="AN28" s="81"/>
      <c r="AO28" s="81"/>
      <c r="AP28" s="81"/>
      <c r="AQ28" s="81"/>
      <c r="AR28" s="180" t="s">
        <v>148</v>
      </c>
      <c r="AS28" s="81"/>
      <c r="AT28" s="81"/>
      <c r="AU28" s="81"/>
      <c r="AV28" s="81"/>
      <c r="AW28" s="81">
        <v>16.399999999999999</v>
      </c>
      <c r="AX28" s="81"/>
      <c r="AY28" s="81"/>
      <c r="AZ28" s="81"/>
      <c r="BA28" s="81"/>
      <c r="BB28" s="80">
        <v>100</v>
      </c>
      <c r="BC28" s="178"/>
      <c r="BD28" s="178"/>
      <c r="BE28" s="178"/>
      <c r="BF28" s="178"/>
      <c r="BG28" s="81">
        <v>92.6</v>
      </c>
      <c r="BH28" s="81"/>
      <c r="BI28" s="81"/>
      <c r="BJ28" s="81"/>
      <c r="BK28" s="81"/>
      <c r="BL28" s="80">
        <v>99.5</v>
      </c>
      <c r="BM28" s="178"/>
      <c r="BN28" s="178"/>
      <c r="BO28" s="178"/>
      <c r="BP28" s="178"/>
      <c r="BQ28" s="81">
        <v>69.099999999999994</v>
      </c>
      <c r="BR28" s="81"/>
      <c r="BS28" s="81"/>
      <c r="BT28" s="81"/>
      <c r="BU28" s="81"/>
      <c r="BV28" s="80">
        <v>63.1</v>
      </c>
      <c r="BW28" s="178"/>
      <c r="BX28" s="178"/>
      <c r="BY28" s="178"/>
      <c r="BZ28" s="178"/>
      <c r="CA28" s="180" t="s">
        <v>149</v>
      </c>
      <c r="CB28" s="81"/>
      <c r="CC28" s="81"/>
      <c r="CD28" s="81"/>
      <c r="CE28" s="81"/>
      <c r="CF28" s="180" t="s">
        <v>148</v>
      </c>
      <c r="CG28" s="81"/>
      <c r="CH28" s="81"/>
      <c r="CI28" s="81"/>
      <c r="CJ28" s="81"/>
      <c r="CK28" s="81">
        <v>10.9</v>
      </c>
      <c r="CL28" s="81"/>
      <c r="CM28" s="81"/>
      <c r="CN28" s="81"/>
      <c r="CO28" s="81"/>
      <c r="CP28" s="80">
        <v>66.599999999999994</v>
      </c>
      <c r="CQ28" s="178"/>
      <c r="CR28" s="178"/>
      <c r="CS28" s="178"/>
      <c r="CT28" s="178"/>
      <c r="CU28" s="81">
        <v>58.1</v>
      </c>
      <c r="CV28" s="81"/>
      <c r="CW28" s="81"/>
      <c r="CX28" s="81"/>
      <c r="CY28" s="81"/>
      <c r="CZ28" s="80">
        <v>62.5</v>
      </c>
      <c r="DA28" s="178"/>
      <c r="DB28" s="178"/>
      <c r="DC28" s="178"/>
      <c r="DD28" s="178"/>
      <c r="DE28" s="82"/>
      <c r="DF28" s="82"/>
      <c r="DG28" s="82"/>
      <c r="DH28" s="82"/>
      <c r="DI28" s="82"/>
      <c r="DJ28" s="82"/>
      <c r="DK28" s="82"/>
      <c r="DL28" s="82"/>
    </row>
    <row r="29" spans="1:116" ht="25.5" customHeight="1">
      <c r="A29" s="98" t="s">
        <v>70</v>
      </c>
      <c r="B29" s="98"/>
      <c r="C29" s="98"/>
      <c r="D29" s="98"/>
      <c r="E29" s="98"/>
      <c r="F29" s="98"/>
      <c r="G29" s="98"/>
      <c r="H29" s="99"/>
      <c r="I29" s="83">
        <v>88.6</v>
      </c>
      <c r="J29" s="81"/>
      <c r="K29" s="81"/>
      <c r="L29" s="81"/>
      <c r="M29" s="81"/>
      <c r="N29" s="84">
        <v>6.9</v>
      </c>
      <c r="O29" s="84"/>
      <c r="P29" s="84"/>
      <c r="Q29" s="84"/>
      <c r="R29" s="84"/>
      <c r="S29" s="84">
        <v>22.3</v>
      </c>
      <c r="T29" s="84"/>
      <c r="U29" s="84"/>
      <c r="V29" s="84"/>
      <c r="W29" s="84"/>
      <c r="X29" s="84">
        <v>59.5</v>
      </c>
      <c r="Y29" s="84"/>
      <c r="Z29" s="84"/>
      <c r="AA29" s="84"/>
      <c r="AB29" s="84"/>
      <c r="AC29" s="81">
        <v>84.1</v>
      </c>
      <c r="AD29" s="81"/>
      <c r="AE29" s="81"/>
      <c r="AF29" s="81"/>
      <c r="AG29" s="81"/>
      <c r="AH29" s="80">
        <v>94.9</v>
      </c>
      <c r="AI29" s="178"/>
      <c r="AJ29" s="178"/>
      <c r="AK29" s="178"/>
      <c r="AL29" s="178"/>
      <c r="AM29" s="81">
        <v>6.9</v>
      </c>
      <c r="AN29" s="81"/>
      <c r="AO29" s="81"/>
      <c r="AP29" s="81"/>
      <c r="AQ29" s="81"/>
      <c r="AR29" s="178">
        <v>100</v>
      </c>
      <c r="AS29" s="178"/>
      <c r="AT29" s="178"/>
      <c r="AU29" s="178"/>
      <c r="AV29" s="178"/>
      <c r="AW29" s="81">
        <v>22.3</v>
      </c>
      <c r="AX29" s="81"/>
      <c r="AY29" s="81"/>
      <c r="AZ29" s="81"/>
      <c r="BA29" s="81"/>
      <c r="BB29" s="80">
        <v>100</v>
      </c>
      <c r="BC29" s="178"/>
      <c r="BD29" s="178"/>
      <c r="BE29" s="178"/>
      <c r="BF29" s="178"/>
      <c r="BG29" s="81">
        <v>55</v>
      </c>
      <c r="BH29" s="81"/>
      <c r="BI29" s="81"/>
      <c r="BJ29" s="81"/>
      <c r="BK29" s="81"/>
      <c r="BL29" s="80">
        <v>92.4</v>
      </c>
      <c r="BM29" s="178"/>
      <c r="BN29" s="178"/>
      <c r="BO29" s="178"/>
      <c r="BP29" s="178"/>
      <c r="BQ29" s="81">
        <v>54.2</v>
      </c>
      <c r="BR29" s="81"/>
      <c r="BS29" s="81"/>
      <c r="BT29" s="81"/>
      <c r="BU29" s="81"/>
      <c r="BV29" s="80">
        <v>61.2</v>
      </c>
      <c r="BW29" s="178"/>
      <c r="BX29" s="178"/>
      <c r="BY29" s="178"/>
      <c r="BZ29" s="178"/>
      <c r="CA29" s="81">
        <v>6.9</v>
      </c>
      <c r="CB29" s="81"/>
      <c r="CC29" s="81"/>
      <c r="CD29" s="81"/>
      <c r="CE29" s="81"/>
      <c r="CF29" s="178">
        <v>100</v>
      </c>
      <c r="CG29" s="178"/>
      <c r="CH29" s="178"/>
      <c r="CI29" s="178"/>
      <c r="CJ29" s="178"/>
      <c r="CK29" s="81">
        <v>17.8</v>
      </c>
      <c r="CL29" s="81"/>
      <c r="CM29" s="81"/>
      <c r="CN29" s="81"/>
      <c r="CO29" s="81"/>
      <c r="CP29" s="80">
        <v>80.099999999999994</v>
      </c>
      <c r="CQ29" s="178"/>
      <c r="CR29" s="178"/>
      <c r="CS29" s="178"/>
      <c r="CT29" s="178"/>
      <c r="CU29" s="81">
        <v>29.5</v>
      </c>
      <c r="CV29" s="81"/>
      <c r="CW29" s="81"/>
      <c r="CX29" s="81"/>
      <c r="CY29" s="81"/>
      <c r="CZ29" s="80">
        <v>49.6</v>
      </c>
      <c r="DA29" s="178"/>
      <c r="DB29" s="178"/>
      <c r="DC29" s="178"/>
      <c r="DD29" s="178"/>
      <c r="DE29" s="82"/>
      <c r="DF29" s="82"/>
      <c r="DG29" s="82"/>
      <c r="DH29" s="82"/>
      <c r="DI29" s="82"/>
      <c r="DJ29" s="82"/>
      <c r="DK29" s="82"/>
      <c r="DL29" s="82"/>
    </row>
    <row r="30" spans="1:116" ht="25.5" customHeight="1">
      <c r="A30" s="98" t="s">
        <v>71</v>
      </c>
      <c r="B30" s="98"/>
      <c r="C30" s="98"/>
      <c r="D30" s="98"/>
      <c r="E30" s="98"/>
      <c r="F30" s="98"/>
      <c r="G30" s="98"/>
      <c r="H30" s="99"/>
      <c r="I30" s="83">
        <v>72.599999999999994</v>
      </c>
      <c r="J30" s="81"/>
      <c r="K30" s="81"/>
      <c r="L30" s="81"/>
      <c r="M30" s="81"/>
      <c r="N30" s="84">
        <v>2.2999999999999998</v>
      </c>
      <c r="O30" s="84"/>
      <c r="P30" s="84"/>
      <c r="Q30" s="84"/>
      <c r="R30" s="84"/>
      <c r="S30" s="84">
        <v>10.8</v>
      </c>
      <c r="T30" s="84"/>
      <c r="U30" s="84"/>
      <c r="V30" s="84"/>
      <c r="W30" s="84"/>
      <c r="X30" s="84">
        <v>59.5</v>
      </c>
      <c r="Y30" s="84"/>
      <c r="Z30" s="84"/>
      <c r="AA30" s="84"/>
      <c r="AB30" s="84"/>
      <c r="AC30" s="81">
        <v>69.3</v>
      </c>
      <c r="AD30" s="81"/>
      <c r="AE30" s="81"/>
      <c r="AF30" s="81"/>
      <c r="AG30" s="81"/>
      <c r="AH30" s="80">
        <v>95.5</v>
      </c>
      <c r="AI30" s="178"/>
      <c r="AJ30" s="178"/>
      <c r="AK30" s="178"/>
      <c r="AL30" s="178"/>
      <c r="AM30" s="81">
        <v>2.2999999999999998</v>
      </c>
      <c r="AN30" s="81"/>
      <c r="AO30" s="81"/>
      <c r="AP30" s="81"/>
      <c r="AQ30" s="81"/>
      <c r="AR30" s="178">
        <v>100</v>
      </c>
      <c r="AS30" s="178"/>
      <c r="AT30" s="178"/>
      <c r="AU30" s="178"/>
      <c r="AV30" s="178"/>
      <c r="AW30" s="81">
        <v>10.8</v>
      </c>
      <c r="AX30" s="81"/>
      <c r="AY30" s="81"/>
      <c r="AZ30" s="81"/>
      <c r="BA30" s="81"/>
      <c r="BB30" s="80">
        <v>100</v>
      </c>
      <c r="BC30" s="178"/>
      <c r="BD30" s="178"/>
      <c r="BE30" s="178"/>
      <c r="BF30" s="178"/>
      <c r="BG30" s="81">
        <v>56.2</v>
      </c>
      <c r="BH30" s="81"/>
      <c r="BI30" s="81"/>
      <c r="BJ30" s="81"/>
      <c r="BK30" s="81"/>
      <c r="BL30" s="80">
        <v>94.5</v>
      </c>
      <c r="BM30" s="178"/>
      <c r="BN30" s="178"/>
      <c r="BO30" s="178"/>
      <c r="BP30" s="178"/>
      <c r="BQ30" s="81">
        <v>40.200000000000003</v>
      </c>
      <c r="BR30" s="81"/>
      <c r="BS30" s="81"/>
      <c r="BT30" s="81"/>
      <c r="BU30" s="81"/>
      <c r="BV30" s="80">
        <v>55.4</v>
      </c>
      <c r="BW30" s="178"/>
      <c r="BX30" s="178"/>
      <c r="BY30" s="178"/>
      <c r="BZ30" s="178"/>
      <c r="CA30" s="81">
        <v>2.2999999999999998</v>
      </c>
      <c r="CB30" s="81"/>
      <c r="CC30" s="81"/>
      <c r="CD30" s="81"/>
      <c r="CE30" s="81"/>
      <c r="CF30" s="178">
        <v>100</v>
      </c>
      <c r="CG30" s="178"/>
      <c r="CH30" s="178"/>
      <c r="CI30" s="178"/>
      <c r="CJ30" s="178"/>
      <c r="CK30" s="81">
        <v>8.8000000000000007</v>
      </c>
      <c r="CL30" s="81"/>
      <c r="CM30" s="81"/>
      <c r="CN30" s="81"/>
      <c r="CO30" s="81"/>
      <c r="CP30" s="80">
        <v>81.5</v>
      </c>
      <c r="CQ30" s="178"/>
      <c r="CR30" s="178"/>
      <c r="CS30" s="178"/>
      <c r="CT30" s="178"/>
      <c r="CU30" s="81">
        <v>29</v>
      </c>
      <c r="CV30" s="81"/>
      <c r="CW30" s="81"/>
      <c r="CX30" s="81"/>
      <c r="CY30" s="81"/>
      <c r="CZ30" s="80">
        <v>48.8</v>
      </c>
      <c r="DA30" s="178"/>
      <c r="DB30" s="178"/>
      <c r="DC30" s="178"/>
      <c r="DD30" s="178"/>
      <c r="DE30" s="82"/>
      <c r="DF30" s="82"/>
      <c r="DG30" s="82"/>
      <c r="DH30" s="82"/>
      <c r="DI30" s="82"/>
      <c r="DJ30" s="82"/>
      <c r="DK30" s="82"/>
      <c r="DL30" s="82"/>
    </row>
    <row r="31" spans="1:116" ht="25.5" customHeight="1">
      <c r="A31" s="98" t="s">
        <v>72</v>
      </c>
      <c r="B31" s="98"/>
      <c r="C31" s="98"/>
      <c r="D31" s="98"/>
      <c r="E31" s="98"/>
      <c r="F31" s="98"/>
      <c r="G31" s="98"/>
      <c r="H31" s="99"/>
      <c r="I31" s="83">
        <v>116.4</v>
      </c>
      <c r="J31" s="81"/>
      <c r="K31" s="81"/>
      <c r="L31" s="81"/>
      <c r="M31" s="81"/>
      <c r="N31" s="84">
        <v>8.5</v>
      </c>
      <c r="O31" s="84"/>
      <c r="P31" s="84"/>
      <c r="Q31" s="84"/>
      <c r="R31" s="84"/>
      <c r="S31" s="84">
        <v>9.1999999999999993</v>
      </c>
      <c r="T31" s="84"/>
      <c r="U31" s="84"/>
      <c r="V31" s="84"/>
      <c r="W31" s="84"/>
      <c r="X31" s="84">
        <v>98.7</v>
      </c>
      <c r="Y31" s="84"/>
      <c r="Z31" s="84"/>
      <c r="AA31" s="84"/>
      <c r="AB31" s="84"/>
      <c r="AC31" s="81">
        <v>109.6</v>
      </c>
      <c r="AD31" s="81"/>
      <c r="AE31" s="81"/>
      <c r="AF31" s="81"/>
      <c r="AG31" s="81"/>
      <c r="AH31" s="80">
        <v>94.1</v>
      </c>
      <c r="AI31" s="178"/>
      <c r="AJ31" s="178"/>
      <c r="AK31" s="178"/>
      <c r="AL31" s="178"/>
      <c r="AM31" s="81">
        <v>8.5</v>
      </c>
      <c r="AN31" s="81"/>
      <c r="AO31" s="81"/>
      <c r="AP31" s="81"/>
      <c r="AQ31" s="81"/>
      <c r="AR31" s="80">
        <v>100</v>
      </c>
      <c r="AS31" s="178"/>
      <c r="AT31" s="178"/>
      <c r="AU31" s="178"/>
      <c r="AV31" s="178"/>
      <c r="AW31" s="81">
        <v>9.1999999999999993</v>
      </c>
      <c r="AX31" s="81"/>
      <c r="AY31" s="81"/>
      <c r="AZ31" s="81"/>
      <c r="BA31" s="81"/>
      <c r="BB31" s="80">
        <v>100</v>
      </c>
      <c r="BC31" s="178"/>
      <c r="BD31" s="178"/>
      <c r="BE31" s="178"/>
      <c r="BF31" s="178"/>
      <c r="BG31" s="81">
        <v>91.9</v>
      </c>
      <c r="BH31" s="81"/>
      <c r="BI31" s="81"/>
      <c r="BJ31" s="81"/>
      <c r="BK31" s="81"/>
      <c r="BL31" s="80">
        <v>93.1</v>
      </c>
      <c r="BM31" s="178"/>
      <c r="BN31" s="178"/>
      <c r="BO31" s="178"/>
      <c r="BP31" s="178"/>
      <c r="BQ31" s="81">
        <v>68.099999999999994</v>
      </c>
      <c r="BR31" s="81"/>
      <c r="BS31" s="81"/>
      <c r="BT31" s="81"/>
      <c r="BU31" s="81"/>
      <c r="BV31" s="80">
        <v>58.5</v>
      </c>
      <c r="BW31" s="178"/>
      <c r="BX31" s="178"/>
      <c r="BY31" s="178"/>
      <c r="BZ31" s="178"/>
      <c r="CA31" s="81">
        <v>8.3000000000000007</v>
      </c>
      <c r="CB31" s="81"/>
      <c r="CC31" s="81"/>
      <c r="CD31" s="81"/>
      <c r="CE31" s="81"/>
      <c r="CF31" s="80">
        <v>98.6</v>
      </c>
      <c r="CG31" s="178"/>
      <c r="CH31" s="178"/>
      <c r="CI31" s="178"/>
      <c r="CJ31" s="178"/>
      <c r="CK31" s="81">
        <v>8.9</v>
      </c>
      <c r="CL31" s="81"/>
      <c r="CM31" s="81"/>
      <c r="CN31" s="81"/>
      <c r="CO31" s="81"/>
      <c r="CP31" s="80">
        <v>96.7</v>
      </c>
      <c r="CQ31" s="178"/>
      <c r="CR31" s="178"/>
      <c r="CS31" s="178"/>
      <c r="CT31" s="178"/>
      <c r="CU31" s="81">
        <v>50.9</v>
      </c>
      <c r="CV31" s="81"/>
      <c r="CW31" s="81"/>
      <c r="CX31" s="81"/>
      <c r="CY31" s="81"/>
      <c r="CZ31" s="80">
        <v>51.5</v>
      </c>
      <c r="DA31" s="178"/>
      <c r="DB31" s="178"/>
      <c r="DC31" s="178"/>
      <c r="DD31" s="178"/>
      <c r="DE31" s="82"/>
      <c r="DF31" s="82"/>
      <c r="DG31" s="82"/>
      <c r="DH31" s="82"/>
      <c r="DI31" s="82"/>
      <c r="DJ31" s="82"/>
      <c r="DK31" s="82"/>
      <c r="DL31" s="82"/>
    </row>
    <row r="32" spans="1:116" ht="25.5" customHeight="1">
      <c r="A32" s="98" t="s">
        <v>73</v>
      </c>
      <c r="B32" s="98"/>
      <c r="C32" s="98"/>
      <c r="D32" s="98"/>
      <c r="E32" s="98"/>
      <c r="F32" s="98"/>
      <c r="G32" s="98"/>
      <c r="H32" s="99"/>
      <c r="I32" s="83">
        <v>106.9</v>
      </c>
      <c r="J32" s="81"/>
      <c r="K32" s="81"/>
      <c r="L32" s="81"/>
      <c r="M32" s="81"/>
      <c r="N32" s="81">
        <v>6.9</v>
      </c>
      <c r="O32" s="81"/>
      <c r="P32" s="81"/>
      <c r="Q32" s="81"/>
      <c r="R32" s="81"/>
      <c r="S32" s="81">
        <v>17</v>
      </c>
      <c r="T32" s="81"/>
      <c r="U32" s="81"/>
      <c r="V32" s="81"/>
      <c r="W32" s="81"/>
      <c r="X32" s="81">
        <v>83.1</v>
      </c>
      <c r="Y32" s="81"/>
      <c r="Z32" s="81"/>
      <c r="AA32" s="81"/>
      <c r="AB32" s="81"/>
      <c r="AC32" s="81">
        <v>103</v>
      </c>
      <c r="AD32" s="81"/>
      <c r="AE32" s="81"/>
      <c r="AF32" s="81"/>
      <c r="AG32" s="81"/>
      <c r="AH32" s="80">
        <v>96.4</v>
      </c>
      <c r="AI32" s="178"/>
      <c r="AJ32" s="178"/>
      <c r="AK32" s="178"/>
      <c r="AL32" s="178"/>
      <c r="AM32" s="81">
        <v>6.9</v>
      </c>
      <c r="AN32" s="81"/>
      <c r="AO32" s="81"/>
      <c r="AP32" s="81"/>
      <c r="AQ32" s="81"/>
      <c r="AR32" s="80">
        <v>100</v>
      </c>
      <c r="AS32" s="178"/>
      <c r="AT32" s="178"/>
      <c r="AU32" s="178"/>
      <c r="AV32" s="178"/>
      <c r="AW32" s="81">
        <v>17</v>
      </c>
      <c r="AX32" s="81"/>
      <c r="AY32" s="81"/>
      <c r="AZ32" s="81"/>
      <c r="BA32" s="81"/>
      <c r="BB32" s="80">
        <v>100</v>
      </c>
      <c r="BC32" s="178"/>
      <c r="BD32" s="178"/>
      <c r="BE32" s="178"/>
      <c r="BF32" s="178"/>
      <c r="BG32" s="81">
        <v>79.2</v>
      </c>
      <c r="BH32" s="81"/>
      <c r="BI32" s="81"/>
      <c r="BJ32" s="81"/>
      <c r="BK32" s="81"/>
      <c r="BL32" s="80">
        <v>95.3</v>
      </c>
      <c r="BM32" s="178"/>
      <c r="BN32" s="178"/>
      <c r="BO32" s="178"/>
      <c r="BP32" s="178"/>
      <c r="BQ32" s="81">
        <v>57.8</v>
      </c>
      <c r="BR32" s="81"/>
      <c r="BS32" s="81"/>
      <c r="BT32" s="81"/>
      <c r="BU32" s="81"/>
      <c r="BV32" s="80">
        <v>54</v>
      </c>
      <c r="BW32" s="178"/>
      <c r="BX32" s="178"/>
      <c r="BY32" s="178"/>
      <c r="BZ32" s="178"/>
      <c r="CA32" s="81">
        <v>6.4</v>
      </c>
      <c r="CB32" s="81"/>
      <c r="CC32" s="81"/>
      <c r="CD32" s="81"/>
      <c r="CE32" s="81"/>
      <c r="CF32" s="80">
        <v>93</v>
      </c>
      <c r="CG32" s="178"/>
      <c r="CH32" s="178"/>
      <c r="CI32" s="178"/>
      <c r="CJ32" s="178"/>
      <c r="CK32" s="81">
        <v>15.1</v>
      </c>
      <c r="CL32" s="81"/>
      <c r="CM32" s="81"/>
      <c r="CN32" s="81"/>
      <c r="CO32" s="81"/>
      <c r="CP32" s="80">
        <v>88.7</v>
      </c>
      <c r="CQ32" s="178"/>
      <c r="CR32" s="178"/>
      <c r="CS32" s="178"/>
      <c r="CT32" s="178"/>
      <c r="CU32" s="81">
        <v>36.299999999999997</v>
      </c>
      <c r="CV32" s="81"/>
      <c r="CW32" s="81"/>
      <c r="CX32" s="81"/>
      <c r="CY32" s="81"/>
      <c r="CZ32" s="80">
        <v>43.7</v>
      </c>
      <c r="DA32" s="178"/>
      <c r="DB32" s="178"/>
      <c r="DC32" s="178"/>
      <c r="DD32" s="178"/>
      <c r="DE32" s="94"/>
      <c r="DF32" s="94"/>
      <c r="DG32" s="94"/>
      <c r="DH32" s="94"/>
      <c r="DI32" s="94"/>
      <c r="DJ32" s="94"/>
      <c r="DK32" s="94"/>
      <c r="DL32" s="94"/>
    </row>
    <row r="33" spans="1:116" ht="25.5" customHeight="1">
      <c r="A33" s="98" t="s">
        <v>74</v>
      </c>
      <c r="B33" s="98"/>
      <c r="C33" s="98"/>
      <c r="D33" s="98"/>
      <c r="E33" s="98"/>
      <c r="F33" s="98"/>
      <c r="G33" s="98"/>
      <c r="H33" s="99"/>
      <c r="I33" s="83">
        <v>131.69999999999999</v>
      </c>
      <c r="J33" s="81"/>
      <c r="K33" s="81"/>
      <c r="L33" s="81"/>
      <c r="M33" s="81"/>
      <c r="N33" s="180" t="s">
        <v>147</v>
      </c>
      <c r="O33" s="81"/>
      <c r="P33" s="81"/>
      <c r="Q33" s="81"/>
      <c r="R33" s="81"/>
      <c r="S33" s="81">
        <v>28</v>
      </c>
      <c r="T33" s="81"/>
      <c r="U33" s="81"/>
      <c r="V33" s="81"/>
      <c r="W33" s="81"/>
      <c r="X33" s="81">
        <v>103.7</v>
      </c>
      <c r="Y33" s="81"/>
      <c r="Z33" s="81"/>
      <c r="AA33" s="81"/>
      <c r="AB33" s="81"/>
      <c r="AC33" s="81">
        <v>130.1</v>
      </c>
      <c r="AD33" s="81"/>
      <c r="AE33" s="81"/>
      <c r="AF33" s="81"/>
      <c r="AG33" s="81"/>
      <c r="AH33" s="80">
        <v>98.8</v>
      </c>
      <c r="AI33" s="178"/>
      <c r="AJ33" s="178"/>
      <c r="AK33" s="178"/>
      <c r="AL33" s="178"/>
      <c r="AM33" s="180" t="s">
        <v>149</v>
      </c>
      <c r="AN33" s="81"/>
      <c r="AO33" s="81"/>
      <c r="AP33" s="81"/>
      <c r="AQ33" s="81"/>
      <c r="AR33" s="180" t="s">
        <v>148</v>
      </c>
      <c r="AS33" s="81"/>
      <c r="AT33" s="81"/>
      <c r="AU33" s="81"/>
      <c r="AV33" s="81"/>
      <c r="AW33" s="81">
        <v>28</v>
      </c>
      <c r="AX33" s="81"/>
      <c r="AY33" s="81"/>
      <c r="AZ33" s="81"/>
      <c r="BA33" s="81"/>
      <c r="BB33" s="80">
        <v>100</v>
      </c>
      <c r="BC33" s="178"/>
      <c r="BD33" s="178"/>
      <c r="BE33" s="178"/>
      <c r="BF33" s="178"/>
      <c r="BG33" s="81">
        <v>102.1</v>
      </c>
      <c r="BH33" s="81"/>
      <c r="BI33" s="81"/>
      <c r="BJ33" s="81"/>
      <c r="BK33" s="81"/>
      <c r="BL33" s="80">
        <v>98.5</v>
      </c>
      <c r="BM33" s="178"/>
      <c r="BN33" s="178"/>
      <c r="BO33" s="178"/>
      <c r="BP33" s="178"/>
      <c r="BQ33" s="81">
        <v>69.900000000000006</v>
      </c>
      <c r="BR33" s="81"/>
      <c r="BS33" s="81"/>
      <c r="BT33" s="81"/>
      <c r="BU33" s="81"/>
      <c r="BV33" s="80">
        <v>53.1</v>
      </c>
      <c r="BW33" s="178"/>
      <c r="BX33" s="178"/>
      <c r="BY33" s="178"/>
      <c r="BZ33" s="178"/>
      <c r="CA33" s="180" t="s">
        <v>149</v>
      </c>
      <c r="CB33" s="81"/>
      <c r="CC33" s="81"/>
      <c r="CD33" s="81"/>
      <c r="CE33" s="81"/>
      <c r="CF33" s="180" t="s">
        <v>148</v>
      </c>
      <c r="CG33" s="81"/>
      <c r="CH33" s="81"/>
      <c r="CI33" s="81"/>
      <c r="CJ33" s="81"/>
      <c r="CK33" s="81">
        <v>27.4</v>
      </c>
      <c r="CL33" s="81"/>
      <c r="CM33" s="81"/>
      <c r="CN33" s="81"/>
      <c r="CO33" s="81"/>
      <c r="CP33" s="80">
        <v>98</v>
      </c>
      <c r="CQ33" s="178"/>
      <c r="CR33" s="178"/>
      <c r="CS33" s="178"/>
      <c r="CT33" s="178"/>
      <c r="CU33" s="81">
        <v>42.5</v>
      </c>
      <c r="CV33" s="81"/>
      <c r="CW33" s="81"/>
      <c r="CX33" s="81"/>
      <c r="CY33" s="81"/>
      <c r="CZ33" s="80">
        <v>41</v>
      </c>
      <c r="DA33" s="178"/>
      <c r="DB33" s="178"/>
      <c r="DC33" s="178"/>
      <c r="DD33" s="178"/>
      <c r="DE33" s="94"/>
      <c r="DF33" s="94"/>
      <c r="DG33" s="94"/>
      <c r="DH33" s="94"/>
      <c r="DI33" s="94"/>
      <c r="DJ33" s="94"/>
      <c r="DK33" s="94"/>
      <c r="DL33" s="94"/>
    </row>
    <row r="34" spans="1:116" ht="25.5" customHeight="1" thickBot="1">
      <c r="A34" s="95" t="s">
        <v>75</v>
      </c>
      <c r="B34" s="95"/>
      <c r="C34" s="95"/>
      <c r="D34" s="95"/>
      <c r="E34" s="95"/>
      <c r="F34" s="95"/>
      <c r="G34" s="95"/>
      <c r="H34" s="96"/>
      <c r="I34" s="181">
        <v>24.2</v>
      </c>
      <c r="J34" s="182"/>
      <c r="K34" s="182"/>
      <c r="L34" s="182"/>
      <c r="M34" s="182"/>
      <c r="N34" s="183" t="s">
        <v>147</v>
      </c>
      <c r="O34" s="182"/>
      <c r="P34" s="182"/>
      <c r="Q34" s="182"/>
      <c r="R34" s="182"/>
      <c r="S34" s="182">
        <v>5.7</v>
      </c>
      <c r="T34" s="182"/>
      <c r="U34" s="182"/>
      <c r="V34" s="182"/>
      <c r="W34" s="182"/>
      <c r="X34" s="182">
        <v>18.5</v>
      </c>
      <c r="Y34" s="182"/>
      <c r="Z34" s="182"/>
      <c r="AA34" s="182"/>
      <c r="AB34" s="182"/>
      <c r="AC34" s="182">
        <v>23.1</v>
      </c>
      <c r="AD34" s="182"/>
      <c r="AE34" s="182"/>
      <c r="AF34" s="182"/>
      <c r="AG34" s="182"/>
      <c r="AH34" s="184">
        <v>95.5</v>
      </c>
      <c r="AI34" s="185"/>
      <c r="AJ34" s="185"/>
      <c r="AK34" s="185"/>
      <c r="AL34" s="185"/>
      <c r="AM34" s="183" t="s">
        <v>149</v>
      </c>
      <c r="AN34" s="182"/>
      <c r="AO34" s="182"/>
      <c r="AP34" s="182"/>
      <c r="AQ34" s="182"/>
      <c r="AR34" s="183" t="s">
        <v>148</v>
      </c>
      <c r="AS34" s="182"/>
      <c r="AT34" s="182"/>
      <c r="AU34" s="182"/>
      <c r="AV34" s="182"/>
      <c r="AW34" s="182">
        <v>5.7</v>
      </c>
      <c r="AX34" s="182"/>
      <c r="AY34" s="182"/>
      <c r="AZ34" s="182"/>
      <c r="BA34" s="182"/>
      <c r="BB34" s="184">
        <v>100</v>
      </c>
      <c r="BC34" s="185"/>
      <c r="BD34" s="185"/>
      <c r="BE34" s="185"/>
      <c r="BF34" s="185"/>
      <c r="BG34" s="182">
        <v>17.399999999999999</v>
      </c>
      <c r="BH34" s="182"/>
      <c r="BI34" s="182"/>
      <c r="BJ34" s="182"/>
      <c r="BK34" s="182"/>
      <c r="BL34" s="184">
        <v>94.1</v>
      </c>
      <c r="BM34" s="185"/>
      <c r="BN34" s="185"/>
      <c r="BO34" s="185"/>
      <c r="BP34" s="185"/>
      <c r="BQ34" s="182">
        <v>9.9</v>
      </c>
      <c r="BR34" s="182"/>
      <c r="BS34" s="182"/>
      <c r="BT34" s="182"/>
      <c r="BU34" s="182"/>
      <c r="BV34" s="184">
        <v>40.799999999999997</v>
      </c>
      <c r="BW34" s="185"/>
      <c r="BX34" s="185"/>
      <c r="BY34" s="185"/>
      <c r="BZ34" s="185"/>
      <c r="CA34" s="183" t="s">
        <v>149</v>
      </c>
      <c r="CB34" s="182"/>
      <c r="CC34" s="182"/>
      <c r="CD34" s="182"/>
      <c r="CE34" s="182"/>
      <c r="CF34" s="183" t="s">
        <v>148</v>
      </c>
      <c r="CG34" s="182"/>
      <c r="CH34" s="182"/>
      <c r="CI34" s="182"/>
      <c r="CJ34" s="182"/>
      <c r="CK34" s="182">
        <v>3.6</v>
      </c>
      <c r="CL34" s="182"/>
      <c r="CM34" s="182"/>
      <c r="CN34" s="182"/>
      <c r="CO34" s="182"/>
      <c r="CP34" s="184">
        <v>62.8</v>
      </c>
      <c r="CQ34" s="185"/>
      <c r="CR34" s="185"/>
      <c r="CS34" s="185"/>
      <c r="CT34" s="185"/>
      <c r="CU34" s="182">
        <v>6.3</v>
      </c>
      <c r="CV34" s="182"/>
      <c r="CW34" s="182"/>
      <c r="CX34" s="182"/>
      <c r="CY34" s="182"/>
      <c r="CZ34" s="184">
        <v>34</v>
      </c>
      <c r="DA34" s="185"/>
      <c r="DB34" s="185"/>
      <c r="DC34" s="185"/>
      <c r="DD34" s="185"/>
      <c r="DE34" s="97"/>
      <c r="DF34" s="97"/>
      <c r="DG34" s="97"/>
      <c r="DH34" s="97"/>
      <c r="DI34" s="97"/>
      <c r="DJ34" s="97"/>
      <c r="DK34" s="97"/>
      <c r="DL34" s="97"/>
    </row>
    <row r="35" spans="1:116" ht="8.25" customHeight="1">
      <c r="A35" s="16"/>
      <c r="B35" s="16"/>
      <c r="C35" s="16"/>
      <c r="D35" s="16"/>
      <c r="E35" s="16"/>
      <c r="F35" s="16"/>
      <c r="G35" s="16"/>
      <c r="H35" s="16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</row>
    <row r="36" spans="1:116" ht="38.25" customHeight="1">
      <c r="B36" s="85" t="s">
        <v>151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</row>
    <row r="37" spans="1:116" ht="9.9499999999999993" customHeight="1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</row>
  </sheetData>
  <mergeCells count="448">
    <mergeCell ref="B12:AF12"/>
    <mergeCell ref="A1:BF1"/>
    <mergeCell ref="BG1:DL1"/>
    <mergeCell ref="J3:R6"/>
    <mergeCell ref="S3:BF3"/>
    <mergeCell ref="BG3:DL3"/>
    <mergeCell ref="S4:BF4"/>
    <mergeCell ref="BG4:DD4"/>
    <mergeCell ref="DE4:DL6"/>
    <mergeCell ref="S5:AA6"/>
    <mergeCell ref="AB5:BF5"/>
    <mergeCell ref="BG5:CK5"/>
    <mergeCell ref="CL5:DD5"/>
    <mergeCell ref="AB6:AH6"/>
    <mergeCell ref="AI6:AN6"/>
    <mergeCell ref="AO6:AT6"/>
    <mergeCell ref="AU6:AZ6"/>
    <mergeCell ref="BA6:BF6"/>
    <mergeCell ref="BG6:BM6"/>
    <mergeCell ref="BN6:BS6"/>
    <mergeCell ref="BT6:BY6"/>
    <mergeCell ref="BZ6:CE6"/>
    <mergeCell ref="CF6:CK6"/>
    <mergeCell ref="CL6:CR6"/>
    <mergeCell ref="CS6:CX6"/>
    <mergeCell ref="CY6:DD6"/>
    <mergeCell ref="A9:I9"/>
    <mergeCell ref="J9:R9"/>
    <mergeCell ref="S9:AA9"/>
    <mergeCell ref="AB9:AH9"/>
    <mergeCell ref="AI9:AN9"/>
    <mergeCell ref="AO9:AT9"/>
    <mergeCell ref="AU9:AZ9"/>
    <mergeCell ref="BA9:BF9"/>
    <mergeCell ref="BG9:BM9"/>
    <mergeCell ref="BN9:BS9"/>
    <mergeCell ref="BT9:BY9"/>
    <mergeCell ref="BZ9:CE9"/>
    <mergeCell ref="CF9:CK9"/>
    <mergeCell ref="CL9:CR9"/>
    <mergeCell ref="CS9:CX9"/>
    <mergeCell ref="CY9:DD9"/>
    <mergeCell ref="BG7:BM7"/>
    <mergeCell ref="BN7:BS7"/>
    <mergeCell ref="A7:I7"/>
    <mergeCell ref="J7:R7"/>
    <mergeCell ref="S7:AA7"/>
    <mergeCell ref="AB7:AH7"/>
    <mergeCell ref="CY7:DD7"/>
    <mergeCell ref="DE7:DL7"/>
    <mergeCell ref="BT8:BY8"/>
    <mergeCell ref="BZ8:CE8"/>
    <mergeCell ref="CF8:CK8"/>
    <mergeCell ref="CL8:CR8"/>
    <mergeCell ref="CS8:CX8"/>
    <mergeCell ref="BT7:BY7"/>
    <mergeCell ref="BZ7:CE7"/>
    <mergeCell ref="CY8:DD8"/>
    <mergeCell ref="CF7:CK7"/>
    <mergeCell ref="CL7:CR7"/>
    <mergeCell ref="CS7:CX7"/>
    <mergeCell ref="DE8:DL8"/>
    <mergeCell ref="AU8:AZ8"/>
    <mergeCell ref="BA8:BF8"/>
    <mergeCell ref="BG8:BM8"/>
    <mergeCell ref="BN8:BS8"/>
    <mergeCell ref="A8:I8"/>
    <mergeCell ref="J8:R8"/>
    <mergeCell ref="S8:AA8"/>
    <mergeCell ref="AB8:AH8"/>
    <mergeCell ref="AI7:AN7"/>
    <mergeCell ref="AO7:AT7"/>
    <mergeCell ref="AI8:AN8"/>
    <mergeCell ref="AO8:AT8"/>
    <mergeCell ref="AU7:AZ7"/>
    <mergeCell ref="BA7:BF7"/>
    <mergeCell ref="DE9:DL9"/>
    <mergeCell ref="CP20:CT20"/>
    <mergeCell ref="CU20:CY20"/>
    <mergeCell ref="CZ20:DD20"/>
    <mergeCell ref="A15:BF15"/>
    <mergeCell ref="I17:AB17"/>
    <mergeCell ref="AC17:BP17"/>
    <mergeCell ref="BQ17:DD17"/>
    <mergeCell ref="DE17:DL18"/>
    <mergeCell ref="I18:M18"/>
    <mergeCell ref="N18:R18"/>
    <mergeCell ref="S18:W18"/>
    <mergeCell ref="DA16:DL16"/>
    <mergeCell ref="CA18:CJ18"/>
    <mergeCell ref="CK18:CT18"/>
    <mergeCell ref="CU18:DD18"/>
    <mergeCell ref="X18:AB18"/>
    <mergeCell ref="AC18:AL18"/>
    <mergeCell ref="AM18:AV18"/>
    <mergeCell ref="AW18:BF18"/>
    <mergeCell ref="BG18:BP18"/>
    <mergeCell ref="BQ18:BZ18"/>
    <mergeCell ref="DE20:DL20"/>
    <mergeCell ref="B11:W11"/>
    <mergeCell ref="CP23:CT23"/>
    <mergeCell ref="CU23:CY23"/>
    <mergeCell ref="CZ23:DD23"/>
    <mergeCell ref="DE23:DL23"/>
    <mergeCell ref="A21:H21"/>
    <mergeCell ref="I21:M21"/>
    <mergeCell ref="N21:R21"/>
    <mergeCell ref="S21:W21"/>
    <mergeCell ref="X21:AB21"/>
    <mergeCell ref="AC21:AG21"/>
    <mergeCell ref="AM21:AQ21"/>
    <mergeCell ref="AR21:AV21"/>
    <mergeCell ref="AW21:BA21"/>
    <mergeCell ref="AH21:AL21"/>
    <mergeCell ref="BB21:BF21"/>
    <mergeCell ref="BG21:BK21"/>
    <mergeCell ref="BL21:BP21"/>
    <mergeCell ref="BQ21:BU21"/>
    <mergeCell ref="BV21:BZ21"/>
    <mergeCell ref="CA21:CE21"/>
    <mergeCell ref="CF21:CJ21"/>
    <mergeCell ref="CK21:CO21"/>
    <mergeCell ref="CP21:CT21"/>
    <mergeCell ref="CU21:CY21"/>
    <mergeCell ref="AW23:BA23"/>
    <mergeCell ref="BB23:BF23"/>
    <mergeCell ref="BG23:BK23"/>
    <mergeCell ref="BL23:BP23"/>
    <mergeCell ref="BQ23:BU23"/>
    <mergeCell ref="BV23:BZ23"/>
    <mergeCell ref="CA23:CE23"/>
    <mergeCell ref="CF23:CJ23"/>
    <mergeCell ref="CK23:CO23"/>
    <mergeCell ref="A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24:H24"/>
    <mergeCell ref="I24:M24"/>
    <mergeCell ref="N24:R24"/>
    <mergeCell ref="S24:W24"/>
    <mergeCell ref="X24:AB24"/>
    <mergeCell ref="AC24:AG24"/>
    <mergeCell ref="AH24:AL24"/>
    <mergeCell ref="AM24:AQ24"/>
    <mergeCell ref="AR24:AV24"/>
    <mergeCell ref="AW24:BA24"/>
    <mergeCell ref="BB24:BF24"/>
    <mergeCell ref="BG24:BK24"/>
    <mergeCell ref="BL24:BP24"/>
    <mergeCell ref="BQ24:BU24"/>
    <mergeCell ref="BV24:BZ24"/>
    <mergeCell ref="CA24:CE24"/>
    <mergeCell ref="CF24:CJ24"/>
    <mergeCell ref="CK24:CO24"/>
    <mergeCell ref="CP24:CT24"/>
    <mergeCell ref="CU24:CY24"/>
    <mergeCell ref="CZ24:DD24"/>
    <mergeCell ref="DE24:DL24"/>
    <mergeCell ref="A25:H25"/>
    <mergeCell ref="I25:M25"/>
    <mergeCell ref="N25:R25"/>
    <mergeCell ref="S25:W25"/>
    <mergeCell ref="X25:AB25"/>
    <mergeCell ref="AC25:AG25"/>
    <mergeCell ref="AH25:AL25"/>
    <mergeCell ref="AM25:AQ25"/>
    <mergeCell ref="AR25:AV25"/>
    <mergeCell ref="AW25:BA25"/>
    <mergeCell ref="BB25:BF25"/>
    <mergeCell ref="BG25:BK25"/>
    <mergeCell ref="BL25:BP25"/>
    <mergeCell ref="BQ25:BU25"/>
    <mergeCell ref="BV25:BZ25"/>
    <mergeCell ref="CA25:CE25"/>
    <mergeCell ref="CF25:CJ25"/>
    <mergeCell ref="CK25:CO25"/>
    <mergeCell ref="CP25:CT25"/>
    <mergeCell ref="CU25:CY25"/>
    <mergeCell ref="CZ25:DD25"/>
    <mergeCell ref="DE25:DL25"/>
    <mergeCell ref="A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W26:BA26"/>
    <mergeCell ref="BB26:BF26"/>
    <mergeCell ref="BG26:BK26"/>
    <mergeCell ref="BL26:BP26"/>
    <mergeCell ref="BQ26:BU26"/>
    <mergeCell ref="BV26:BZ26"/>
    <mergeCell ref="CA26:CE26"/>
    <mergeCell ref="CF26:CJ26"/>
    <mergeCell ref="CK26:CO26"/>
    <mergeCell ref="CP26:CT26"/>
    <mergeCell ref="CU26:CY26"/>
    <mergeCell ref="CZ26:DD26"/>
    <mergeCell ref="DE26:DL26"/>
    <mergeCell ref="A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AW27:BA27"/>
    <mergeCell ref="BB27:BF27"/>
    <mergeCell ref="BG27:BK27"/>
    <mergeCell ref="BL27:BP27"/>
    <mergeCell ref="BQ27:BU27"/>
    <mergeCell ref="BV27:BZ27"/>
    <mergeCell ref="CA27:CE27"/>
    <mergeCell ref="CF27:CJ27"/>
    <mergeCell ref="CK27:CO27"/>
    <mergeCell ref="CP27:CT27"/>
    <mergeCell ref="CU27:CY27"/>
    <mergeCell ref="CZ27:DD27"/>
    <mergeCell ref="DE27:DL27"/>
    <mergeCell ref="A28:H28"/>
    <mergeCell ref="I28:M28"/>
    <mergeCell ref="N28:R28"/>
    <mergeCell ref="S28:W28"/>
    <mergeCell ref="X28:AB28"/>
    <mergeCell ref="AC28:AG28"/>
    <mergeCell ref="AH28:AL28"/>
    <mergeCell ref="AM28:AQ28"/>
    <mergeCell ref="AR28:AV28"/>
    <mergeCell ref="AW28:BA28"/>
    <mergeCell ref="BB28:BF28"/>
    <mergeCell ref="BG28:BK28"/>
    <mergeCell ref="BL28:BP28"/>
    <mergeCell ref="BQ28:BU28"/>
    <mergeCell ref="BV28:BZ28"/>
    <mergeCell ref="CA28:CE28"/>
    <mergeCell ref="CF28:CJ28"/>
    <mergeCell ref="CK28:CO28"/>
    <mergeCell ref="CP28:CT28"/>
    <mergeCell ref="CU28:CY28"/>
    <mergeCell ref="CZ28:DD28"/>
    <mergeCell ref="DE28:DL28"/>
    <mergeCell ref="A29:H29"/>
    <mergeCell ref="I29:M29"/>
    <mergeCell ref="N29:R29"/>
    <mergeCell ref="S29:W29"/>
    <mergeCell ref="X29:AB29"/>
    <mergeCell ref="AC29:AG29"/>
    <mergeCell ref="AH29:AL29"/>
    <mergeCell ref="AM29:AQ29"/>
    <mergeCell ref="AR29:AV29"/>
    <mergeCell ref="AW29:BA29"/>
    <mergeCell ref="BB29:BF29"/>
    <mergeCell ref="BG29:BK29"/>
    <mergeCell ref="BL29:BP29"/>
    <mergeCell ref="BQ29:BU29"/>
    <mergeCell ref="BV29:BZ29"/>
    <mergeCell ref="CA29:CE29"/>
    <mergeCell ref="CF29:CJ29"/>
    <mergeCell ref="CK29:CO29"/>
    <mergeCell ref="CP29:CT29"/>
    <mergeCell ref="CU29:CY29"/>
    <mergeCell ref="CZ29:DD29"/>
    <mergeCell ref="DE29:DL29"/>
    <mergeCell ref="A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AW30:BA30"/>
    <mergeCell ref="BB30:BF30"/>
    <mergeCell ref="BG30:BK30"/>
    <mergeCell ref="BL30:BP30"/>
    <mergeCell ref="BQ30:BU30"/>
    <mergeCell ref="BV30:BZ30"/>
    <mergeCell ref="CA30:CE30"/>
    <mergeCell ref="CF30:CJ30"/>
    <mergeCell ref="CK30:CO30"/>
    <mergeCell ref="CP30:CT30"/>
    <mergeCell ref="CU30:CY30"/>
    <mergeCell ref="CZ30:DD30"/>
    <mergeCell ref="DE30:DL30"/>
    <mergeCell ref="A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W31:BA31"/>
    <mergeCell ref="BB31:BF31"/>
    <mergeCell ref="BG31:BK31"/>
    <mergeCell ref="BL31:BP31"/>
    <mergeCell ref="BQ31:BU31"/>
    <mergeCell ref="BV31:BZ31"/>
    <mergeCell ref="CA31:CE31"/>
    <mergeCell ref="CF31:CJ31"/>
    <mergeCell ref="CK31:CO31"/>
    <mergeCell ref="CP31:CT31"/>
    <mergeCell ref="CU31:CY31"/>
    <mergeCell ref="CZ31:DD31"/>
    <mergeCell ref="DE31:DL31"/>
    <mergeCell ref="A32:H32"/>
    <mergeCell ref="I32:M32"/>
    <mergeCell ref="N32:R32"/>
    <mergeCell ref="S32:W32"/>
    <mergeCell ref="X32:AB32"/>
    <mergeCell ref="AC32:AG32"/>
    <mergeCell ref="AH32:AL32"/>
    <mergeCell ref="AM32:AQ32"/>
    <mergeCell ref="AR32:AV32"/>
    <mergeCell ref="AW32:BA32"/>
    <mergeCell ref="BB32:BF32"/>
    <mergeCell ref="BG32:BK32"/>
    <mergeCell ref="BL32:BP32"/>
    <mergeCell ref="BQ32:BU32"/>
    <mergeCell ref="BV32:BZ32"/>
    <mergeCell ref="CA32:CE32"/>
    <mergeCell ref="CF32:CJ32"/>
    <mergeCell ref="CK32:CO32"/>
    <mergeCell ref="CP32:CT32"/>
    <mergeCell ref="CU32:CY32"/>
    <mergeCell ref="CZ32:DD32"/>
    <mergeCell ref="DE32:DL32"/>
    <mergeCell ref="BV33:BZ33"/>
    <mergeCell ref="CA33:CE33"/>
    <mergeCell ref="CF33:CJ33"/>
    <mergeCell ref="CK33:CO33"/>
    <mergeCell ref="A33:H33"/>
    <mergeCell ref="I33:M33"/>
    <mergeCell ref="N33:R33"/>
    <mergeCell ref="S33:W33"/>
    <mergeCell ref="X33:AB33"/>
    <mergeCell ref="AC33:AG33"/>
    <mergeCell ref="AH33:AL33"/>
    <mergeCell ref="AM33:AQ33"/>
    <mergeCell ref="AR33:AV33"/>
    <mergeCell ref="CP33:CT33"/>
    <mergeCell ref="CU33:CY33"/>
    <mergeCell ref="CZ33:DD33"/>
    <mergeCell ref="DE33:DL33"/>
    <mergeCell ref="A34:H34"/>
    <mergeCell ref="I34:M34"/>
    <mergeCell ref="N34:R34"/>
    <mergeCell ref="S34:W34"/>
    <mergeCell ref="X34:AB34"/>
    <mergeCell ref="AC34:AG34"/>
    <mergeCell ref="CF34:CJ34"/>
    <mergeCell ref="AH34:AL34"/>
    <mergeCell ref="AM34:AQ34"/>
    <mergeCell ref="AR34:AV34"/>
    <mergeCell ref="AW34:BA34"/>
    <mergeCell ref="BB34:BF34"/>
    <mergeCell ref="BG34:BK34"/>
    <mergeCell ref="CP34:CT34"/>
    <mergeCell ref="CU34:CY34"/>
    <mergeCell ref="CZ34:DD34"/>
    <mergeCell ref="DE34:DL34"/>
    <mergeCell ref="BL34:BP34"/>
    <mergeCell ref="BQ34:BU34"/>
    <mergeCell ref="BV34:BZ34"/>
    <mergeCell ref="CA34:CE34"/>
    <mergeCell ref="CK34:CO34"/>
    <mergeCell ref="A20:H20"/>
    <mergeCell ref="I19:M19"/>
    <mergeCell ref="N19:R19"/>
    <mergeCell ref="S19:W19"/>
    <mergeCell ref="X19:AB19"/>
    <mergeCell ref="AC19:AG19"/>
    <mergeCell ref="A19:H19"/>
    <mergeCell ref="I20:M20"/>
    <mergeCell ref="N20:R20"/>
    <mergeCell ref="S20:W20"/>
    <mergeCell ref="CK19:CO19"/>
    <mergeCell ref="AH19:AL19"/>
    <mergeCell ref="AM19:AQ19"/>
    <mergeCell ref="AR19:AV19"/>
    <mergeCell ref="AW19:BA19"/>
    <mergeCell ref="BB19:BF19"/>
    <mergeCell ref="BG19:BK19"/>
    <mergeCell ref="AW33:BA33"/>
    <mergeCell ref="BB33:BF33"/>
    <mergeCell ref="BG33:BK33"/>
    <mergeCell ref="BL33:BP33"/>
    <mergeCell ref="BQ33:BU33"/>
    <mergeCell ref="B36:BF36"/>
    <mergeCell ref="CP19:CT19"/>
    <mergeCell ref="CU19:CY19"/>
    <mergeCell ref="CZ19:DD19"/>
    <mergeCell ref="DE19:DL19"/>
    <mergeCell ref="BL19:BP19"/>
    <mergeCell ref="BQ19:BU19"/>
    <mergeCell ref="BV19:BZ19"/>
    <mergeCell ref="CA19:CE19"/>
    <mergeCell ref="CF19:CJ19"/>
    <mergeCell ref="X20:AB20"/>
    <mergeCell ref="AC20:AG20"/>
    <mergeCell ref="AH20:AL20"/>
    <mergeCell ref="AM20:AQ20"/>
    <mergeCell ref="AR20:AV20"/>
    <mergeCell ref="AW20:BA20"/>
    <mergeCell ref="BB20:BF20"/>
    <mergeCell ref="BG20:BK20"/>
    <mergeCell ref="BL20:BP20"/>
    <mergeCell ref="BQ20:BU20"/>
    <mergeCell ref="BV20:BZ20"/>
    <mergeCell ref="CA20:CE20"/>
    <mergeCell ref="CF20:CJ20"/>
    <mergeCell ref="CK20:CO20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W22:BA22"/>
    <mergeCell ref="DE21:DL21"/>
    <mergeCell ref="CZ21:DD21"/>
    <mergeCell ref="BB22:BF22"/>
    <mergeCell ref="BG22:BK22"/>
    <mergeCell ref="BL22:BP22"/>
    <mergeCell ref="BQ22:BU22"/>
    <mergeCell ref="CZ22:DD22"/>
    <mergeCell ref="DE22:DL22"/>
    <mergeCell ref="BV22:BZ22"/>
    <mergeCell ref="CA22:CE22"/>
    <mergeCell ref="CF22:CJ22"/>
    <mergeCell ref="CK22:CO22"/>
    <mergeCell ref="CP22:CT22"/>
    <mergeCell ref="CU22:CY2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zoomScale="120" zoomScaleNormal="120" workbookViewId="0">
      <selection sqref="A1:BD1"/>
    </sheetView>
  </sheetViews>
  <sheetFormatPr defaultColWidth="1.625" defaultRowHeight="9.9499999999999993" customHeight="1"/>
  <cols>
    <col min="1" max="56" width="1.5" style="8" customWidth="1"/>
    <col min="57" max="16384" width="1.625" style="8"/>
  </cols>
  <sheetData>
    <row r="1" spans="1:56" ht="19.5" customHeight="1">
      <c r="A1" s="100" t="s">
        <v>122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</row>
    <row r="2" spans="1:56" ht="9.9499999999999993" customHeight="1" thickBot="1"/>
    <row r="3" spans="1:56" ht="19.5" customHeight="1">
      <c r="A3" s="153" t="s">
        <v>76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 t="s">
        <v>77</v>
      </c>
      <c r="U3" s="124"/>
      <c r="V3" s="124"/>
      <c r="W3" s="124"/>
      <c r="X3" s="124"/>
      <c r="Y3" s="124"/>
      <c r="Z3" s="124"/>
      <c r="AA3" s="124"/>
      <c r="AB3" s="124"/>
      <c r="AC3" s="124"/>
      <c r="AD3" s="101" t="s">
        <v>78</v>
      </c>
      <c r="AE3" s="102"/>
      <c r="AF3" s="102"/>
      <c r="AG3" s="102"/>
      <c r="AH3" s="102"/>
      <c r="AI3" s="102"/>
      <c r="AJ3" s="102"/>
      <c r="AK3" s="102"/>
      <c r="AL3" s="102"/>
      <c r="AM3" s="101" t="s">
        <v>79</v>
      </c>
      <c r="AN3" s="102"/>
      <c r="AO3" s="102"/>
      <c r="AP3" s="102"/>
      <c r="AQ3" s="102"/>
      <c r="AR3" s="102"/>
      <c r="AS3" s="102"/>
      <c r="AT3" s="102"/>
      <c r="AU3" s="103"/>
      <c r="AV3" s="102" t="s">
        <v>80</v>
      </c>
      <c r="AW3" s="102"/>
      <c r="AX3" s="102"/>
      <c r="AY3" s="102"/>
      <c r="AZ3" s="102"/>
      <c r="BA3" s="102"/>
      <c r="BB3" s="102"/>
      <c r="BC3" s="102"/>
      <c r="BD3" s="102"/>
    </row>
    <row r="4" spans="1:56" ht="9.9499999999999993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7"/>
      <c r="AD4" s="20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66" t="s">
        <v>81</v>
      </c>
      <c r="AU4" s="166"/>
      <c r="AV4" s="21"/>
      <c r="AW4" s="21"/>
      <c r="AX4" s="21"/>
      <c r="AY4" s="21"/>
      <c r="AZ4" s="21"/>
      <c r="BA4" s="21"/>
      <c r="BB4" s="166" t="s">
        <v>82</v>
      </c>
      <c r="BC4" s="167"/>
      <c r="BD4" s="167"/>
    </row>
    <row r="5" spans="1:56" ht="19.5" customHeight="1">
      <c r="A5" s="117" t="s">
        <v>83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68"/>
      <c r="AD5" s="119">
        <v>180</v>
      </c>
      <c r="AE5" s="116"/>
      <c r="AF5" s="116"/>
      <c r="AG5" s="116"/>
      <c r="AH5" s="116"/>
      <c r="AI5" s="116"/>
      <c r="AJ5" s="116"/>
      <c r="AK5" s="116"/>
      <c r="AL5" s="116"/>
      <c r="AM5" s="186">
        <v>206.73</v>
      </c>
      <c r="AN5" s="186"/>
      <c r="AO5" s="186"/>
      <c r="AP5" s="186"/>
      <c r="AQ5" s="186"/>
      <c r="AR5" s="186"/>
      <c r="AS5" s="186"/>
      <c r="AT5" s="186"/>
      <c r="AU5" s="186"/>
      <c r="AV5" s="186">
        <f t="shared" ref="AV5:AV17" si="0">ROUND(AM5*10000/155422,2)</f>
        <v>13.3</v>
      </c>
      <c r="AW5" s="187"/>
      <c r="AX5" s="187"/>
      <c r="AY5" s="187"/>
      <c r="AZ5" s="187"/>
      <c r="BA5" s="187"/>
      <c r="BB5" s="187"/>
      <c r="BC5" s="187"/>
      <c r="BD5" s="187"/>
    </row>
    <row r="6" spans="1:56" ht="19.5" customHeight="1">
      <c r="A6" s="169" t="s">
        <v>84</v>
      </c>
      <c r="B6" s="169"/>
      <c r="C6" s="170"/>
      <c r="D6" s="112" t="s">
        <v>85</v>
      </c>
      <c r="E6" s="112"/>
      <c r="F6" s="112"/>
      <c r="G6" s="112"/>
      <c r="H6" s="112"/>
      <c r="I6" s="112"/>
      <c r="J6" s="112"/>
      <c r="K6" s="112"/>
      <c r="L6" s="163" t="s">
        <v>110</v>
      </c>
      <c r="M6" s="112"/>
      <c r="N6" s="112"/>
      <c r="O6" s="112"/>
      <c r="P6" s="112"/>
      <c r="Q6" s="112"/>
      <c r="R6" s="112"/>
      <c r="S6" s="112"/>
      <c r="T6" s="112" t="s">
        <v>86</v>
      </c>
      <c r="U6" s="112"/>
      <c r="V6" s="112"/>
      <c r="W6" s="112"/>
      <c r="X6" s="112"/>
      <c r="Y6" s="112"/>
      <c r="Z6" s="112"/>
      <c r="AA6" s="112"/>
      <c r="AB6" s="112"/>
      <c r="AC6" s="112"/>
      <c r="AD6" s="119">
        <v>57</v>
      </c>
      <c r="AE6" s="188"/>
      <c r="AF6" s="188"/>
      <c r="AG6" s="188"/>
      <c r="AH6" s="188"/>
      <c r="AI6" s="188"/>
      <c r="AJ6" s="188"/>
      <c r="AK6" s="188"/>
      <c r="AL6" s="188"/>
      <c r="AM6" s="148">
        <v>12.69</v>
      </c>
      <c r="AN6" s="148"/>
      <c r="AO6" s="148"/>
      <c r="AP6" s="148"/>
      <c r="AQ6" s="148"/>
      <c r="AR6" s="148"/>
      <c r="AS6" s="148"/>
      <c r="AT6" s="148"/>
      <c r="AU6" s="148"/>
      <c r="AV6" s="186">
        <f t="shared" si="0"/>
        <v>0.82</v>
      </c>
      <c r="AW6" s="187"/>
      <c r="AX6" s="187"/>
      <c r="AY6" s="187"/>
      <c r="AZ6" s="187"/>
      <c r="BA6" s="187"/>
      <c r="BB6" s="187"/>
      <c r="BC6" s="187"/>
      <c r="BD6" s="187"/>
    </row>
    <row r="7" spans="1:56" ht="19.5" customHeight="1">
      <c r="A7" s="171"/>
      <c r="B7" s="171"/>
      <c r="C7" s="17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 t="s">
        <v>87</v>
      </c>
      <c r="U7" s="112"/>
      <c r="V7" s="112"/>
      <c r="W7" s="112"/>
      <c r="X7" s="112"/>
      <c r="Y7" s="112"/>
      <c r="Z7" s="112"/>
      <c r="AA7" s="112"/>
      <c r="AB7" s="112"/>
      <c r="AC7" s="112"/>
      <c r="AD7" s="119">
        <v>6</v>
      </c>
      <c r="AE7" s="188"/>
      <c r="AF7" s="188"/>
      <c r="AG7" s="188"/>
      <c r="AH7" s="188"/>
      <c r="AI7" s="188"/>
      <c r="AJ7" s="188"/>
      <c r="AK7" s="188"/>
      <c r="AL7" s="188"/>
      <c r="AM7" s="149">
        <v>7.36</v>
      </c>
      <c r="AN7" s="149"/>
      <c r="AO7" s="149"/>
      <c r="AP7" s="149"/>
      <c r="AQ7" s="149"/>
      <c r="AR7" s="149"/>
      <c r="AS7" s="149"/>
      <c r="AT7" s="149"/>
      <c r="AU7" s="149"/>
      <c r="AV7" s="186">
        <f t="shared" si="0"/>
        <v>0.47</v>
      </c>
      <c r="AW7" s="187"/>
      <c r="AX7" s="187"/>
      <c r="AY7" s="187"/>
      <c r="AZ7" s="187"/>
      <c r="BA7" s="187"/>
      <c r="BB7" s="187"/>
      <c r="BC7" s="187"/>
      <c r="BD7" s="187"/>
    </row>
    <row r="8" spans="1:56" ht="19.5" customHeight="1">
      <c r="A8" s="171"/>
      <c r="B8" s="171"/>
      <c r="C8" s="17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 t="s">
        <v>88</v>
      </c>
      <c r="U8" s="112"/>
      <c r="V8" s="112"/>
      <c r="W8" s="112"/>
      <c r="X8" s="112"/>
      <c r="Y8" s="112"/>
      <c r="Z8" s="112"/>
      <c r="AA8" s="112"/>
      <c r="AB8" s="112"/>
      <c r="AC8" s="112"/>
      <c r="AD8" s="119">
        <v>7</v>
      </c>
      <c r="AE8" s="188"/>
      <c r="AF8" s="188"/>
      <c r="AG8" s="188"/>
      <c r="AH8" s="188"/>
      <c r="AI8" s="188"/>
      <c r="AJ8" s="188"/>
      <c r="AK8" s="188"/>
      <c r="AL8" s="188"/>
      <c r="AM8" s="149">
        <v>32.08</v>
      </c>
      <c r="AN8" s="149"/>
      <c r="AO8" s="149"/>
      <c r="AP8" s="149"/>
      <c r="AQ8" s="149"/>
      <c r="AR8" s="149"/>
      <c r="AS8" s="149"/>
      <c r="AT8" s="149"/>
      <c r="AU8" s="149"/>
      <c r="AV8" s="186">
        <f t="shared" si="0"/>
        <v>2.06</v>
      </c>
      <c r="AW8" s="187"/>
      <c r="AX8" s="187"/>
      <c r="AY8" s="187"/>
      <c r="AZ8" s="187"/>
      <c r="BA8" s="187"/>
      <c r="BB8" s="187"/>
      <c r="BC8" s="187"/>
      <c r="BD8" s="187"/>
    </row>
    <row r="9" spans="1:56" ht="19.5" customHeight="1">
      <c r="A9" s="171"/>
      <c r="B9" s="171"/>
      <c r="C9" s="172"/>
      <c r="D9" s="112"/>
      <c r="E9" s="112"/>
      <c r="F9" s="112"/>
      <c r="G9" s="112"/>
      <c r="H9" s="112"/>
      <c r="I9" s="112"/>
      <c r="J9" s="112"/>
      <c r="K9" s="112"/>
      <c r="L9" s="163" t="s">
        <v>111</v>
      </c>
      <c r="M9" s="112"/>
      <c r="N9" s="112"/>
      <c r="O9" s="112"/>
      <c r="P9" s="112"/>
      <c r="Q9" s="112"/>
      <c r="R9" s="112"/>
      <c r="S9" s="112"/>
      <c r="T9" s="112" t="s">
        <v>89</v>
      </c>
      <c r="U9" s="112"/>
      <c r="V9" s="112"/>
      <c r="W9" s="112"/>
      <c r="X9" s="112"/>
      <c r="Y9" s="112"/>
      <c r="Z9" s="112"/>
      <c r="AA9" s="112"/>
      <c r="AB9" s="112"/>
      <c r="AC9" s="112"/>
      <c r="AD9" s="119">
        <v>4</v>
      </c>
      <c r="AE9" s="188"/>
      <c r="AF9" s="188"/>
      <c r="AG9" s="188"/>
      <c r="AH9" s="188"/>
      <c r="AI9" s="188"/>
      <c r="AJ9" s="188"/>
      <c r="AK9" s="188"/>
      <c r="AL9" s="188"/>
      <c r="AM9" s="149">
        <v>74.87</v>
      </c>
      <c r="AN9" s="149"/>
      <c r="AO9" s="149"/>
      <c r="AP9" s="149"/>
      <c r="AQ9" s="149"/>
      <c r="AR9" s="149"/>
      <c r="AS9" s="149"/>
      <c r="AT9" s="149"/>
      <c r="AU9" s="149"/>
      <c r="AV9" s="186">
        <f t="shared" si="0"/>
        <v>4.82</v>
      </c>
      <c r="AW9" s="187"/>
      <c r="AX9" s="187"/>
      <c r="AY9" s="187"/>
      <c r="AZ9" s="187"/>
      <c r="BA9" s="187"/>
      <c r="BB9" s="187"/>
      <c r="BC9" s="187"/>
      <c r="BD9" s="187"/>
    </row>
    <row r="10" spans="1:56" ht="19.5" customHeight="1">
      <c r="A10" s="171"/>
      <c r="B10" s="171"/>
      <c r="C10" s="17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 t="s">
        <v>90</v>
      </c>
      <c r="U10" s="112"/>
      <c r="V10" s="112"/>
      <c r="W10" s="112"/>
      <c r="X10" s="112"/>
      <c r="Y10" s="112"/>
      <c r="Z10" s="112"/>
      <c r="AA10" s="112"/>
      <c r="AB10" s="112"/>
      <c r="AC10" s="112"/>
      <c r="AD10" s="119">
        <v>1</v>
      </c>
      <c r="AE10" s="188"/>
      <c r="AF10" s="188"/>
      <c r="AG10" s="188"/>
      <c r="AH10" s="188"/>
      <c r="AI10" s="188"/>
      <c r="AJ10" s="188"/>
      <c r="AK10" s="188"/>
      <c r="AL10" s="188"/>
      <c r="AM10" s="149">
        <v>7.64</v>
      </c>
      <c r="AN10" s="149"/>
      <c r="AO10" s="149"/>
      <c r="AP10" s="149"/>
      <c r="AQ10" s="149"/>
      <c r="AR10" s="149"/>
      <c r="AS10" s="149"/>
      <c r="AT10" s="149"/>
      <c r="AU10" s="149"/>
      <c r="AV10" s="186">
        <f t="shared" si="0"/>
        <v>0.49</v>
      </c>
      <c r="AW10" s="187"/>
      <c r="AX10" s="187"/>
      <c r="AY10" s="187"/>
      <c r="AZ10" s="187"/>
      <c r="BA10" s="187"/>
      <c r="BB10" s="187"/>
      <c r="BC10" s="187"/>
      <c r="BD10" s="187"/>
    </row>
    <row r="11" spans="1:56" ht="19.5" customHeight="1">
      <c r="A11" s="171"/>
      <c r="B11" s="171"/>
      <c r="C11" s="172"/>
      <c r="D11" s="112" t="s">
        <v>91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 t="s">
        <v>92</v>
      </c>
      <c r="U11" s="112"/>
      <c r="V11" s="112"/>
      <c r="W11" s="112"/>
      <c r="X11" s="112"/>
      <c r="Y11" s="112"/>
      <c r="Z11" s="112"/>
      <c r="AA11" s="112"/>
      <c r="AB11" s="112"/>
      <c r="AC11" s="112"/>
      <c r="AD11" s="119">
        <v>1</v>
      </c>
      <c r="AE11" s="188"/>
      <c r="AF11" s="188"/>
      <c r="AG11" s="188"/>
      <c r="AH11" s="188"/>
      <c r="AI11" s="188"/>
      <c r="AJ11" s="188"/>
      <c r="AK11" s="188"/>
      <c r="AL11" s="188"/>
      <c r="AM11" s="149">
        <v>4.82</v>
      </c>
      <c r="AN11" s="149"/>
      <c r="AO11" s="149"/>
      <c r="AP11" s="149"/>
      <c r="AQ11" s="149"/>
      <c r="AR11" s="149"/>
      <c r="AS11" s="149"/>
      <c r="AT11" s="149"/>
      <c r="AU11" s="149"/>
      <c r="AV11" s="186">
        <f t="shared" si="0"/>
        <v>0.31</v>
      </c>
      <c r="AW11" s="187"/>
      <c r="AX11" s="187"/>
      <c r="AY11" s="187"/>
      <c r="AZ11" s="187"/>
      <c r="BA11" s="187"/>
      <c r="BB11" s="187"/>
      <c r="BC11" s="187"/>
      <c r="BD11" s="187"/>
    </row>
    <row r="12" spans="1:56" ht="19.5" customHeight="1">
      <c r="A12" s="171"/>
      <c r="B12" s="171"/>
      <c r="C12" s="17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 t="s">
        <v>93</v>
      </c>
      <c r="U12" s="112"/>
      <c r="V12" s="112"/>
      <c r="W12" s="112"/>
      <c r="X12" s="112"/>
      <c r="Y12" s="112"/>
      <c r="Z12" s="112"/>
      <c r="AA12" s="112"/>
      <c r="AB12" s="112"/>
      <c r="AC12" s="112"/>
      <c r="AD12" s="119">
        <v>2</v>
      </c>
      <c r="AE12" s="188"/>
      <c r="AF12" s="188"/>
      <c r="AG12" s="188"/>
      <c r="AH12" s="188"/>
      <c r="AI12" s="188"/>
      <c r="AJ12" s="188"/>
      <c r="AK12" s="188"/>
      <c r="AL12" s="188"/>
      <c r="AM12" s="149">
        <v>8.01</v>
      </c>
      <c r="AN12" s="149"/>
      <c r="AO12" s="149"/>
      <c r="AP12" s="149"/>
      <c r="AQ12" s="149"/>
      <c r="AR12" s="149"/>
      <c r="AS12" s="149"/>
      <c r="AT12" s="149"/>
      <c r="AU12" s="149"/>
      <c r="AV12" s="186">
        <f t="shared" si="0"/>
        <v>0.52</v>
      </c>
      <c r="AW12" s="187"/>
      <c r="AX12" s="187"/>
      <c r="AY12" s="187"/>
      <c r="AZ12" s="187"/>
      <c r="BA12" s="187"/>
      <c r="BB12" s="187"/>
      <c r="BC12" s="187"/>
      <c r="BD12" s="187"/>
    </row>
    <row r="13" spans="1:56" ht="19.5" customHeight="1">
      <c r="A13" s="171"/>
      <c r="B13" s="171"/>
      <c r="C13" s="17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 t="s">
        <v>94</v>
      </c>
      <c r="U13" s="112"/>
      <c r="V13" s="112"/>
      <c r="W13" s="112"/>
      <c r="X13" s="112"/>
      <c r="Y13" s="112"/>
      <c r="Z13" s="112"/>
      <c r="AA13" s="112"/>
      <c r="AB13" s="112"/>
      <c r="AC13" s="112"/>
      <c r="AD13" s="119">
        <v>1</v>
      </c>
      <c r="AE13" s="188"/>
      <c r="AF13" s="188"/>
      <c r="AG13" s="188"/>
      <c r="AH13" s="188"/>
      <c r="AI13" s="188"/>
      <c r="AJ13" s="188"/>
      <c r="AK13" s="188"/>
      <c r="AL13" s="188"/>
      <c r="AM13" s="149">
        <v>8.64</v>
      </c>
      <c r="AN13" s="149"/>
      <c r="AO13" s="149"/>
      <c r="AP13" s="149"/>
      <c r="AQ13" s="149"/>
      <c r="AR13" s="149"/>
      <c r="AS13" s="149"/>
      <c r="AT13" s="149"/>
      <c r="AU13" s="149"/>
      <c r="AV13" s="186">
        <f t="shared" si="0"/>
        <v>0.56000000000000005</v>
      </c>
      <c r="AW13" s="187"/>
      <c r="AX13" s="187"/>
      <c r="AY13" s="187"/>
      <c r="AZ13" s="187"/>
      <c r="BA13" s="187"/>
      <c r="BB13" s="187"/>
      <c r="BC13" s="187"/>
      <c r="BD13" s="187"/>
    </row>
    <row r="14" spans="1:56" ht="19.5" customHeight="1">
      <c r="A14" s="171"/>
      <c r="B14" s="171"/>
      <c r="C14" s="17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 t="s">
        <v>95</v>
      </c>
      <c r="U14" s="112"/>
      <c r="V14" s="112"/>
      <c r="W14" s="112"/>
      <c r="X14" s="112"/>
      <c r="Y14" s="112"/>
      <c r="Z14" s="112"/>
      <c r="AA14" s="112"/>
      <c r="AB14" s="112"/>
      <c r="AC14" s="112"/>
      <c r="AD14" s="119">
        <v>1</v>
      </c>
      <c r="AE14" s="188"/>
      <c r="AF14" s="188"/>
      <c r="AG14" s="188"/>
      <c r="AH14" s="188"/>
      <c r="AI14" s="188"/>
      <c r="AJ14" s="188"/>
      <c r="AK14" s="188"/>
      <c r="AL14" s="188"/>
      <c r="AM14" s="149">
        <v>1.5699999999999998</v>
      </c>
      <c r="AN14" s="149"/>
      <c r="AO14" s="149"/>
      <c r="AP14" s="149"/>
      <c r="AQ14" s="149"/>
      <c r="AR14" s="149"/>
      <c r="AS14" s="149"/>
      <c r="AT14" s="149"/>
      <c r="AU14" s="149"/>
      <c r="AV14" s="186">
        <f t="shared" si="0"/>
        <v>0.1</v>
      </c>
      <c r="AW14" s="187"/>
      <c r="AX14" s="187"/>
      <c r="AY14" s="187"/>
      <c r="AZ14" s="187"/>
      <c r="BA14" s="187"/>
      <c r="BB14" s="187"/>
      <c r="BC14" s="187"/>
      <c r="BD14" s="187"/>
    </row>
    <row r="15" spans="1:56" ht="19.5" customHeight="1">
      <c r="A15" s="171"/>
      <c r="B15" s="171"/>
      <c r="C15" s="172"/>
      <c r="D15" s="112" t="s">
        <v>96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9">
        <v>9</v>
      </c>
      <c r="AE15" s="188"/>
      <c r="AF15" s="188"/>
      <c r="AG15" s="188"/>
      <c r="AH15" s="188"/>
      <c r="AI15" s="188"/>
      <c r="AJ15" s="188"/>
      <c r="AK15" s="188"/>
      <c r="AL15" s="188"/>
      <c r="AM15" s="149">
        <v>8.14</v>
      </c>
      <c r="AN15" s="149"/>
      <c r="AO15" s="149"/>
      <c r="AP15" s="149"/>
      <c r="AQ15" s="149"/>
      <c r="AR15" s="149"/>
      <c r="AS15" s="149"/>
      <c r="AT15" s="149"/>
      <c r="AU15" s="149"/>
      <c r="AV15" s="186">
        <f t="shared" si="0"/>
        <v>0.52</v>
      </c>
      <c r="AW15" s="187"/>
      <c r="AX15" s="187"/>
      <c r="AY15" s="187"/>
      <c r="AZ15" s="187"/>
      <c r="BA15" s="187"/>
      <c r="BB15" s="187"/>
      <c r="BC15" s="187"/>
      <c r="BD15" s="187"/>
    </row>
    <row r="16" spans="1:56" ht="19.5" customHeight="1">
      <c r="A16" s="171"/>
      <c r="B16" s="171"/>
      <c r="C16" s="172"/>
      <c r="D16" s="112" t="s">
        <v>97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9">
        <v>1</v>
      </c>
      <c r="AE16" s="188"/>
      <c r="AF16" s="188"/>
      <c r="AG16" s="188"/>
      <c r="AH16" s="188"/>
      <c r="AI16" s="188"/>
      <c r="AJ16" s="188"/>
      <c r="AK16" s="188"/>
      <c r="AL16" s="188"/>
      <c r="AM16" s="149">
        <v>12.77</v>
      </c>
      <c r="AN16" s="149"/>
      <c r="AO16" s="149"/>
      <c r="AP16" s="149"/>
      <c r="AQ16" s="149"/>
      <c r="AR16" s="149"/>
      <c r="AS16" s="149"/>
      <c r="AT16" s="149"/>
      <c r="AU16" s="149"/>
      <c r="AV16" s="186">
        <f t="shared" si="0"/>
        <v>0.82</v>
      </c>
      <c r="AW16" s="187"/>
      <c r="AX16" s="187"/>
      <c r="AY16" s="187"/>
      <c r="AZ16" s="187"/>
      <c r="BA16" s="187"/>
      <c r="BB16" s="187"/>
      <c r="BC16" s="187"/>
      <c r="BD16" s="187"/>
    </row>
    <row r="17" spans="1:56" ht="19.5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2"/>
      <c r="AD17" s="119">
        <v>90</v>
      </c>
      <c r="AE17" s="116"/>
      <c r="AF17" s="116"/>
      <c r="AG17" s="116"/>
      <c r="AH17" s="116"/>
      <c r="AI17" s="116"/>
      <c r="AJ17" s="116"/>
      <c r="AK17" s="116"/>
      <c r="AL17" s="116"/>
      <c r="AM17" s="186">
        <v>28.13</v>
      </c>
      <c r="AN17" s="186"/>
      <c r="AO17" s="186"/>
      <c r="AP17" s="186"/>
      <c r="AQ17" s="186"/>
      <c r="AR17" s="186"/>
      <c r="AS17" s="186"/>
      <c r="AT17" s="186"/>
      <c r="AU17" s="186"/>
      <c r="AV17" s="186">
        <f t="shared" si="0"/>
        <v>1.81</v>
      </c>
      <c r="AW17" s="187"/>
      <c r="AX17" s="187"/>
      <c r="AY17" s="187"/>
      <c r="AZ17" s="187"/>
      <c r="BA17" s="187"/>
      <c r="BB17" s="187"/>
      <c r="BC17" s="187"/>
      <c r="BD17" s="187"/>
    </row>
    <row r="18" spans="1:56" ht="9.9499999999999993" customHeight="1" thickBo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1:56" ht="29.25" customHeight="1">
      <c r="B19" s="160" t="s">
        <v>152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</row>
    <row r="20" spans="1:56" ht="19.5" customHeight="1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56" ht="19.5" customHeight="1"/>
    <row r="23" spans="1:56" ht="19.5" customHeight="1">
      <c r="A23" s="100" t="s">
        <v>123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</row>
    <row r="24" spans="1:56" ht="9.9499999999999993" customHeight="1" thickBot="1"/>
    <row r="25" spans="1:56" ht="19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8"/>
      <c r="L25" s="153" t="s">
        <v>99</v>
      </c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 t="s">
        <v>100</v>
      </c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 t="s">
        <v>101</v>
      </c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44"/>
    </row>
    <row r="26" spans="1:56" ht="9.9499999999999993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4"/>
      <c r="AN26" s="154" t="s">
        <v>81</v>
      </c>
      <c r="AO26" s="154"/>
      <c r="BB26" s="154" t="s">
        <v>82</v>
      </c>
      <c r="BC26" s="155"/>
      <c r="BD26" s="155"/>
    </row>
    <row r="27" spans="1:56" ht="19.5" customHeight="1">
      <c r="A27" s="139" t="s">
        <v>144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40"/>
      <c r="L27" s="156">
        <v>90</v>
      </c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8">
        <v>178.61</v>
      </c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9">
        <v>11.212999999999999</v>
      </c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</row>
    <row r="28" spans="1:56" ht="19.5" customHeight="1">
      <c r="A28" s="139" t="s">
        <v>136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40"/>
      <c r="L28" s="119">
        <v>90</v>
      </c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48">
        <v>178.61</v>
      </c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9">
        <v>11.33</v>
      </c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</row>
    <row r="29" spans="1:56" ht="19.5" customHeight="1">
      <c r="A29" s="139">
        <v>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68"/>
      <c r="L29" s="116">
        <v>90</v>
      </c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48">
        <v>178.6</v>
      </c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9">
        <v>11.49</v>
      </c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</row>
    <row r="30" spans="1:56" ht="9.9499999999999993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</row>
    <row r="31" spans="1:56" ht="29.25" customHeight="1">
      <c r="B31" s="151" t="s">
        <v>140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</row>
    <row r="32" spans="1:56" ht="19.5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56" ht="19.5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5" spans="1:56" ht="19.5" customHeight="1">
      <c r="A35" s="100" t="s">
        <v>124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</row>
    <row r="36" spans="1:56" ht="9.9499999999999993" customHeight="1" thickBot="1"/>
    <row r="37" spans="1:56" ht="19.5" customHeight="1">
      <c r="A37" s="25"/>
      <c r="B37" s="25"/>
      <c r="C37" s="25"/>
      <c r="D37" s="25"/>
      <c r="E37" s="25"/>
      <c r="F37" s="25"/>
      <c r="G37" s="25"/>
      <c r="H37" s="25"/>
      <c r="I37" s="25"/>
      <c r="J37" s="144" t="s">
        <v>102</v>
      </c>
      <c r="K37" s="145"/>
      <c r="L37" s="145"/>
      <c r="M37" s="145"/>
      <c r="N37" s="145"/>
      <c r="O37" s="145"/>
      <c r="P37" s="145"/>
      <c r="Q37" s="145"/>
      <c r="R37" s="145"/>
      <c r="S37" s="146"/>
      <c r="T37" s="144" t="s">
        <v>103</v>
      </c>
      <c r="U37" s="145"/>
      <c r="V37" s="145"/>
      <c r="W37" s="145"/>
      <c r="X37" s="145"/>
      <c r="Y37" s="145"/>
      <c r="Z37" s="145"/>
      <c r="AA37" s="145"/>
      <c r="AB37" s="145"/>
      <c r="AC37" s="145"/>
      <c r="AD37" s="146"/>
      <c r="AE37" s="144" t="s">
        <v>104</v>
      </c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6"/>
      <c r="AR37" s="144" t="s">
        <v>105</v>
      </c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</row>
    <row r="38" spans="1:56" ht="11.25" customHeight="1">
      <c r="A38" s="10"/>
      <c r="B38" s="10"/>
      <c r="C38" s="10"/>
      <c r="D38" s="10"/>
      <c r="E38" s="10"/>
      <c r="F38" s="10"/>
      <c r="G38" s="10"/>
      <c r="H38" s="10"/>
      <c r="I38" s="17"/>
      <c r="J38" s="27"/>
      <c r="K38" s="27"/>
      <c r="L38" s="27"/>
      <c r="M38" s="27"/>
      <c r="N38" s="27"/>
      <c r="O38" s="27"/>
      <c r="P38" s="27"/>
      <c r="Q38" s="27"/>
      <c r="R38" s="27"/>
      <c r="S38" s="27" t="s">
        <v>106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 t="s">
        <v>107</v>
      </c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 t="s">
        <v>106</v>
      </c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 t="s">
        <v>107</v>
      </c>
    </row>
    <row r="39" spans="1:56" ht="19.5" customHeight="1">
      <c r="A39" s="139" t="s">
        <v>145</v>
      </c>
      <c r="B39" s="139"/>
      <c r="C39" s="139"/>
      <c r="D39" s="139"/>
      <c r="E39" s="139"/>
      <c r="F39" s="139"/>
      <c r="G39" s="139"/>
      <c r="H39" s="139"/>
      <c r="I39" s="140"/>
      <c r="J39" s="141">
        <v>39556</v>
      </c>
      <c r="K39" s="147"/>
      <c r="L39" s="147"/>
      <c r="M39" s="147"/>
      <c r="N39" s="147"/>
      <c r="O39" s="147"/>
      <c r="P39" s="147"/>
      <c r="Q39" s="147"/>
      <c r="R39" s="147"/>
      <c r="S39" s="147"/>
      <c r="T39" s="143">
        <v>85165</v>
      </c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>
        <v>102960</v>
      </c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>
        <v>372044</v>
      </c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</row>
    <row r="40" spans="1:56" ht="19.5" customHeight="1">
      <c r="A40" s="139" t="s">
        <v>134</v>
      </c>
      <c r="B40" s="139"/>
      <c r="C40" s="139"/>
      <c r="D40" s="139"/>
      <c r="E40" s="139"/>
      <c r="F40" s="139"/>
      <c r="G40" s="139"/>
      <c r="H40" s="139"/>
      <c r="I40" s="140"/>
      <c r="J40" s="141">
        <v>39407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3">
        <v>84779</v>
      </c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>
        <v>103230</v>
      </c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>
        <v>372861</v>
      </c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</row>
    <row r="41" spans="1:56" ht="19.5" customHeight="1">
      <c r="A41" s="139" t="s">
        <v>138</v>
      </c>
      <c r="B41" s="139"/>
      <c r="C41" s="139"/>
      <c r="D41" s="139"/>
      <c r="E41" s="139"/>
      <c r="F41" s="139"/>
      <c r="G41" s="139"/>
      <c r="H41" s="139"/>
      <c r="I41" s="140"/>
      <c r="J41" s="141">
        <v>39321</v>
      </c>
      <c r="K41" s="142"/>
      <c r="L41" s="142"/>
      <c r="M41" s="142"/>
      <c r="N41" s="142"/>
      <c r="O41" s="142"/>
      <c r="P41" s="142"/>
      <c r="Q41" s="142"/>
      <c r="R41" s="142"/>
      <c r="S41" s="142"/>
      <c r="T41" s="143">
        <v>84533</v>
      </c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>
        <v>103601</v>
      </c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>
        <v>374424</v>
      </c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</row>
    <row r="42" spans="1:56" ht="19.5" customHeight="1">
      <c r="A42" s="139" t="s">
        <v>146</v>
      </c>
      <c r="B42" s="139"/>
      <c r="C42" s="139"/>
      <c r="D42" s="139"/>
      <c r="E42" s="139"/>
      <c r="F42" s="139"/>
      <c r="G42" s="139"/>
      <c r="H42" s="139"/>
      <c r="I42" s="140"/>
      <c r="J42" s="141">
        <v>39251</v>
      </c>
      <c r="K42" s="189"/>
      <c r="L42" s="189"/>
      <c r="M42" s="189"/>
      <c r="N42" s="189"/>
      <c r="O42" s="189"/>
      <c r="P42" s="189"/>
      <c r="Q42" s="189"/>
      <c r="R42" s="189"/>
      <c r="S42" s="189"/>
      <c r="T42" s="143">
        <v>84346</v>
      </c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>
        <v>103900</v>
      </c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>
        <v>375020</v>
      </c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</row>
    <row r="43" spans="1:56" ht="9.9499999999999993" customHeight="1" thickBot="1">
      <c r="A43" s="22"/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</row>
    <row r="44" spans="1:56" ht="9.9499999999999993" customHeight="1">
      <c r="B44" s="164" t="s">
        <v>125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</row>
    <row r="45" spans="1:56" ht="9.9499999999999993" customHeight="1"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</row>
  </sheetData>
  <mergeCells count="111">
    <mergeCell ref="B44:W45"/>
    <mergeCell ref="J41:S41"/>
    <mergeCell ref="T41:AD41"/>
    <mergeCell ref="AE41:AQ41"/>
    <mergeCell ref="AR41:BD41"/>
    <mergeCell ref="A1:BD1"/>
    <mergeCell ref="A3:S3"/>
    <mergeCell ref="T3:AC3"/>
    <mergeCell ref="AD3:AL3"/>
    <mergeCell ref="AM3:AU3"/>
    <mergeCell ref="AV3:BD3"/>
    <mergeCell ref="AT4:AU4"/>
    <mergeCell ref="BB4:BD4"/>
    <mergeCell ref="A5:AC5"/>
    <mergeCell ref="AD5:AL5"/>
    <mergeCell ref="AM5:AU5"/>
    <mergeCell ref="AV5:BD5"/>
    <mergeCell ref="AM8:AU8"/>
    <mergeCell ref="AV8:BD8"/>
    <mergeCell ref="A6:C16"/>
    <mergeCell ref="D6:K10"/>
    <mergeCell ref="L6:S8"/>
    <mergeCell ref="T6:AC6"/>
    <mergeCell ref="AD6:AL6"/>
    <mergeCell ref="AM6:AU6"/>
    <mergeCell ref="AV6:BD6"/>
    <mergeCell ref="T7:AC7"/>
    <mergeCell ref="AV9:BD9"/>
    <mergeCell ref="T10:AC10"/>
    <mergeCell ref="AD10:AL10"/>
    <mergeCell ref="AM10:AU10"/>
    <mergeCell ref="AV10:BD10"/>
    <mergeCell ref="AD7:AL7"/>
    <mergeCell ref="AM7:AU7"/>
    <mergeCell ref="AV7:BD7"/>
    <mergeCell ref="T8:AC8"/>
    <mergeCell ref="AD8:AL8"/>
    <mergeCell ref="T12:AC12"/>
    <mergeCell ref="AD12:AL12"/>
    <mergeCell ref="AM12:AU12"/>
    <mergeCell ref="L9:S10"/>
    <mergeCell ref="T9:AC9"/>
    <mergeCell ref="AD9:AL9"/>
    <mergeCell ref="AM9:AU9"/>
    <mergeCell ref="AV12:BD12"/>
    <mergeCell ref="T13:AC13"/>
    <mergeCell ref="AD13:AL13"/>
    <mergeCell ref="AM13:AU13"/>
    <mergeCell ref="AV13:BD13"/>
    <mergeCell ref="D11:S14"/>
    <mergeCell ref="T11:AC11"/>
    <mergeCell ref="AD11:AL11"/>
    <mergeCell ref="AM11:AU11"/>
    <mergeCell ref="AV11:BD11"/>
    <mergeCell ref="B19:BD19"/>
    <mergeCell ref="T14:AC14"/>
    <mergeCell ref="AD14:AL14"/>
    <mergeCell ref="AM14:AU14"/>
    <mergeCell ref="AV14:BD14"/>
    <mergeCell ref="D15:AC15"/>
    <mergeCell ref="AD15:AL15"/>
    <mergeCell ref="AM15:AU15"/>
    <mergeCell ref="AV15:BD15"/>
    <mergeCell ref="D16:AC16"/>
    <mergeCell ref="AD16:AL16"/>
    <mergeCell ref="AM16:AU16"/>
    <mergeCell ref="AV16:BD16"/>
    <mergeCell ref="A17:AC17"/>
    <mergeCell ref="AD17:AL17"/>
    <mergeCell ref="AM17:AU17"/>
    <mergeCell ref="AV17:BD17"/>
    <mergeCell ref="A23:BD23"/>
    <mergeCell ref="L25:Z25"/>
    <mergeCell ref="AA25:AO25"/>
    <mergeCell ref="AP25:BD25"/>
    <mergeCell ref="AN26:AO26"/>
    <mergeCell ref="BB26:BD26"/>
    <mergeCell ref="A27:K27"/>
    <mergeCell ref="L27:Z27"/>
    <mergeCell ref="AA27:AO27"/>
    <mergeCell ref="AP27:BD27"/>
    <mergeCell ref="A28:K28"/>
    <mergeCell ref="L28:Z28"/>
    <mergeCell ref="AA28:AO28"/>
    <mergeCell ref="AP28:BD28"/>
    <mergeCell ref="A29:K29"/>
    <mergeCell ref="L29:Z29"/>
    <mergeCell ref="AA29:AO29"/>
    <mergeCell ref="AP29:BD29"/>
    <mergeCell ref="A35:BD35"/>
    <mergeCell ref="B31:BD31"/>
    <mergeCell ref="J37:S37"/>
    <mergeCell ref="T37:AD37"/>
    <mergeCell ref="AE37:AQ37"/>
    <mergeCell ref="AR37:BD37"/>
    <mergeCell ref="A39:I39"/>
    <mergeCell ref="A40:I40"/>
    <mergeCell ref="J39:S39"/>
    <mergeCell ref="T39:AD39"/>
    <mergeCell ref="AE39:AQ39"/>
    <mergeCell ref="AR39:BD39"/>
    <mergeCell ref="A41:I41"/>
    <mergeCell ref="J40:S40"/>
    <mergeCell ref="T40:AD40"/>
    <mergeCell ref="AE40:AQ40"/>
    <mergeCell ref="AR40:BD40"/>
    <mergeCell ref="A42:I42"/>
    <mergeCell ref="J42:S42"/>
    <mergeCell ref="T42:AD42"/>
    <mergeCell ref="AE42:AQ42"/>
    <mergeCell ref="AR42:BD4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表題９</vt:lpstr>
      <vt:lpstr>余白</vt:lpstr>
      <vt:lpstr>第９-１表</vt:lpstr>
      <vt:lpstr>第９-２表　第９-３表</vt:lpstr>
      <vt:lpstr>第９-４表　第９-５表　第９-６表</vt:lpstr>
      <vt:lpstr>'第９-１表'!Print_Area</vt:lpstr>
      <vt:lpstr>'第９-４表　第９-５表　第９-６表'!Print_Area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2018-07-30T07:07:42Z</cp:lastPrinted>
  <dcterms:created xsi:type="dcterms:W3CDTF">2013-04-12T08:34:45Z</dcterms:created>
  <dcterms:modified xsi:type="dcterms:W3CDTF">2022-03-15T12:44:03Z</dcterms:modified>
</cp:coreProperties>
</file>