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 tabRatio="767"/>
  </bookViews>
  <sheets>
    <sheet name="表題12" sheetId="15" r:id="rId1"/>
    <sheet name="余白" sheetId="17" state="hidden" r:id="rId2"/>
    <sheet name="第12-１表" sheetId="3" r:id="rId3"/>
    <sheet name="第12-２表　第12-３表" sheetId="4" r:id="rId4"/>
    <sheet name="第12-４表　第12-５表" sheetId="5" r:id="rId5"/>
    <sheet name="第12-６表　第12-７表　第12-８表" sheetId="6" r:id="rId6"/>
    <sheet name="第12-９表　第12-10表" sheetId="7" r:id="rId7"/>
    <sheet name="第12-11表　第12-12表" sheetId="8" r:id="rId8"/>
    <sheet name="第12-13表　第12-14表　第12-15表" sheetId="9" r:id="rId9"/>
    <sheet name="第12-16表　第12-17表　第12-18表" sheetId="10" r:id="rId10"/>
    <sheet name="第12-19表　第12-20表" sheetId="12" r:id="rId11"/>
    <sheet name="第12-21表　第12-22表" sheetId="13" r:id="rId12"/>
    <sheet name="第12-23表　第12-24表　第12-25表" sheetId="16" r:id="rId13"/>
  </sheets>
  <definedNames>
    <definedName name="_xlnm.Print_Area" localSheetId="7">'第12-11表　第12-12表'!$A$1:$CT$28</definedName>
    <definedName name="_xlnm.Print_Area" localSheetId="9">'第12-16表　第12-17表　第12-18表'!$A$1:$AX$49</definedName>
    <definedName name="_xlnm.Print_Area" localSheetId="5">'第12-６表　第12-７表　第12-８表'!$A$1:$BD$35</definedName>
  </definedNames>
  <calcPr calcId="162913"/>
</workbook>
</file>

<file path=xl/calcChain.xml><?xml version="1.0" encoding="utf-8"?>
<calcChain xmlns="http://schemas.openxmlformats.org/spreadsheetml/2006/main">
  <c r="AW23" i="5" l="1"/>
  <c r="AQ23" i="5"/>
  <c r="AK23" i="5"/>
  <c r="AK11" i="5"/>
  <c r="J6" i="5" s="1"/>
  <c r="AW11" i="5"/>
  <c r="AQ11" i="5"/>
  <c r="J7" i="5"/>
  <c r="V7" i="5"/>
  <c r="P7" i="5"/>
  <c r="P6" i="5" l="1"/>
  <c r="V6" i="5"/>
  <c r="I9" i="6" l="1"/>
</calcChain>
</file>

<file path=xl/sharedStrings.xml><?xml version="1.0" encoding="utf-8"?>
<sst xmlns="http://schemas.openxmlformats.org/spreadsheetml/2006/main" count="591" uniqueCount="396">
  <si>
    <t>男</t>
    <phoneticPr fontId="2"/>
  </si>
  <si>
    <t>女</t>
    <phoneticPr fontId="2"/>
  </si>
  <si>
    <t>( 単位 ： 円 )</t>
    <phoneticPr fontId="2"/>
  </si>
  <si>
    <t>きまって支給する給与</t>
    <phoneticPr fontId="2"/>
  </si>
  <si>
    <t>特別に支払われた給与</t>
    <phoneticPr fontId="2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</si>
  <si>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2"/>
  </si>
  <si>
    <t>現 金 給 与 総 額</t>
    <phoneticPr fontId="2"/>
  </si>
  <si>
    <t>件</t>
    <rPh sb="0" eb="1">
      <t>ケン</t>
    </rPh>
    <phoneticPr fontId="2"/>
  </si>
  <si>
    <t>製　　　　造　　　　業</t>
    <rPh sb="0" eb="1">
      <t>セイ</t>
    </rPh>
    <rPh sb="5" eb="6">
      <t>ヅクリ</t>
    </rPh>
    <rPh sb="10" eb="11">
      <t>ギョウ</t>
    </rPh>
    <phoneticPr fontId="2"/>
  </si>
  <si>
    <t>総　　　　　　　　　数</t>
    <rPh sb="0" eb="1">
      <t>フサ</t>
    </rPh>
    <rPh sb="10" eb="11">
      <t>カズ</t>
    </rPh>
    <phoneticPr fontId="2"/>
  </si>
  <si>
    <t>建　　　　設　　　　業</t>
    <rPh sb="0" eb="1">
      <t>ケン</t>
    </rPh>
    <rPh sb="5" eb="6">
      <t>セツ</t>
    </rPh>
    <rPh sb="10" eb="11">
      <t>ギョウ</t>
    </rPh>
    <phoneticPr fontId="2"/>
  </si>
  <si>
    <t>卸　　　　売　　　　業</t>
    <rPh sb="0" eb="1">
      <t>オロシ</t>
    </rPh>
    <rPh sb="5" eb="6">
      <t>バイ</t>
    </rPh>
    <rPh sb="10" eb="11">
      <t>ギョウ</t>
    </rPh>
    <phoneticPr fontId="2"/>
  </si>
  <si>
    <t>小　　　　売　　　　業</t>
    <rPh sb="0" eb="1">
      <t>ショウ</t>
    </rPh>
    <rPh sb="5" eb="6">
      <t>バイ</t>
    </rPh>
    <rPh sb="10" eb="11">
      <t>ギョウ</t>
    </rPh>
    <phoneticPr fontId="2"/>
  </si>
  <si>
    <t>飲　　　　食　　　　業</t>
    <rPh sb="0" eb="1">
      <t>イン</t>
    </rPh>
    <rPh sb="5" eb="6">
      <t>ショク</t>
    </rPh>
    <rPh sb="10" eb="11">
      <t>ギョウ</t>
    </rPh>
    <phoneticPr fontId="2"/>
  </si>
  <si>
    <t>運　　　　輸　　　　業</t>
    <rPh sb="0" eb="1">
      <t>ウン</t>
    </rPh>
    <rPh sb="5" eb="6">
      <t>ユ</t>
    </rPh>
    <rPh sb="10" eb="11">
      <t>ギョウ</t>
    </rPh>
    <phoneticPr fontId="2"/>
  </si>
  <si>
    <t>サ 　ー 　ビ 　ス 　業</t>
    <rPh sb="12" eb="13">
      <t>ギョウ</t>
    </rPh>
    <phoneticPr fontId="2"/>
  </si>
  <si>
    <t>そ　　　　の　　　　他</t>
    <rPh sb="10" eb="11">
      <t>タ</t>
    </rPh>
    <phoneticPr fontId="2"/>
  </si>
  <si>
    <t>船　 舶 　造 　修 　業</t>
    <rPh sb="0" eb="1">
      <t>フネ</t>
    </rPh>
    <rPh sb="3" eb="4">
      <t>ハク</t>
    </rPh>
    <rPh sb="6" eb="7">
      <t>ゾウ</t>
    </rPh>
    <rPh sb="9" eb="10">
      <t>シュウ</t>
    </rPh>
    <rPh sb="12" eb="13">
      <t>ギョウ</t>
    </rPh>
    <phoneticPr fontId="2"/>
  </si>
  <si>
    <t>タ　オ　ル　製　造　業</t>
    <rPh sb="6" eb="7">
      <t>セイ</t>
    </rPh>
    <rPh sb="8" eb="9">
      <t>ヅクリ</t>
    </rPh>
    <rPh sb="10" eb="11">
      <t>ギョウ</t>
    </rPh>
    <phoneticPr fontId="2"/>
  </si>
  <si>
    <t>縫　　　　製　　　　業</t>
    <rPh sb="0" eb="1">
      <t>ヌイ</t>
    </rPh>
    <rPh sb="5" eb="6">
      <t>セイ</t>
    </rPh>
    <rPh sb="10" eb="11">
      <t>ギョウ</t>
    </rPh>
    <phoneticPr fontId="2"/>
  </si>
  <si>
    <t>綿　ス　フ　織　物　業</t>
    <rPh sb="0" eb="1">
      <t>メン</t>
    </rPh>
    <rPh sb="6" eb="7">
      <t>オリ</t>
    </rPh>
    <rPh sb="8" eb="9">
      <t>ブツ</t>
    </rPh>
    <rPh sb="10" eb="11">
      <t>ギョウ</t>
    </rPh>
    <phoneticPr fontId="2"/>
  </si>
  <si>
    <t>染　　　　色　　　　業</t>
    <rPh sb="0" eb="1">
      <t>ソメ</t>
    </rPh>
    <rPh sb="5" eb="6">
      <t>イロ</t>
    </rPh>
    <rPh sb="10" eb="11">
      <t>ギョウ</t>
    </rPh>
    <phoneticPr fontId="2"/>
  </si>
  <si>
    <t>運　　　　送　　　　業</t>
    <rPh sb="0" eb="1">
      <t>ウン</t>
    </rPh>
    <rPh sb="5" eb="6">
      <t>ソウ</t>
    </rPh>
    <rPh sb="10" eb="11">
      <t>ギョウ</t>
    </rPh>
    <phoneticPr fontId="2"/>
  </si>
  <si>
    <t>サ　 ー 　ビ 　ス 　業</t>
    <rPh sb="12" eb="13">
      <t>ギョウ</t>
    </rPh>
    <phoneticPr fontId="2"/>
  </si>
  <si>
    <t>商　　　　店　　　　街</t>
    <rPh sb="0" eb="1">
      <t>ショウ</t>
    </rPh>
    <rPh sb="5" eb="6">
      <t>テン</t>
    </rPh>
    <rPh sb="10" eb="11">
      <t>マチ</t>
    </rPh>
    <phoneticPr fontId="2"/>
  </si>
  <si>
    <t>万円</t>
    <rPh sb="0" eb="2">
      <t>マンエン</t>
    </rPh>
    <phoneticPr fontId="2"/>
  </si>
  <si>
    <t>件　数</t>
    <rPh sb="0" eb="1">
      <t>ケン</t>
    </rPh>
    <rPh sb="2" eb="3">
      <t>カズ</t>
    </rPh>
    <phoneticPr fontId="2"/>
  </si>
  <si>
    <t>金　額</t>
    <phoneticPr fontId="2"/>
  </si>
  <si>
    <t>男女計</t>
    <rPh sb="0" eb="2">
      <t>ダンジョ</t>
    </rPh>
    <rPh sb="2" eb="3">
      <t>ケイ</t>
    </rPh>
    <phoneticPr fontId="2"/>
  </si>
  <si>
    <t>職　員</t>
    <rPh sb="0" eb="1">
      <t>ショク</t>
    </rPh>
    <rPh sb="2" eb="3">
      <t>イン</t>
    </rPh>
    <phoneticPr fontId="2"/>
  </si>
  <si>
    <t>収　容　人　員</t>
    <rPh sb="0" eb="1">
      <t>オサム</t>
    </rPh>
    <rPh sb="2" eb="3">
      <t>カタチ</t>
    </rPh>
    <rPh sb="4" eb="5">
      <t>ジン</t>
    </rPh>
    <rPh sb="6" eb="7">
      <t>イン</t>
    </rPh>
    <phoneticPr fontId="2"/>
  </si>
  <si>
    <t>現　員</t>
    <rPh sb="0" eb="1">
      <t>ウツツ</t>
    </rPh>
    <rPh sb="2" eb="3">
      <t>イン</t>
    </rPh>
    <phoneticPr fontId="2"/>
  </si>
  <si>
    <t>総　　　数</t>
    <rPh sb="0" eb="1">
      <t>フサ</t>
    </rPh>
    <rPh sb="4" eb="5">
      <t>カズ</t>
    </rPh>
    <phoneticPr fontId="2"/>
  </si>
  <si>
    <t>今治中央乳児</t>
    <rPh sb="0" eb="2">
      <t>イマバリ</t>
    </rPh>
    <rPh sb="2" eb="4">
      <t>チュウオウ</t>
    </rPh>
    <rPh sb="4" eb="6">
      <t>ニュウジ</t>
    </rPh>
    <phoneticPr fontId="2"/>
  </si>
  <si>
    <t>今治北乳児</t>
    <rPh sb="0" eb="2">
      <t>イマバリ</t>
    </rPh>
    <rPh sb="2" eb="3">
      <t>キタ</t>
    </rPh>
    <rPh sb="3" eb="5">
      <t>ニュウジ</t>
    </rPh>
    <phoneticPr fontId="2"/>
  </si>
  <si>
    <t>白鳩</t>
    <rPh sb="0" eb="1">
      <t>シロ</t>
    </rPh>
    <rPh sb="1" eb="2">
      <t>ハト</t>
    </rPh>
    <phoneticPr fontId="2"/>
  </si>
  <si>
    <t>龍門</t>
    <rPh sb="0" eb="1">
      <t>リュウ</t>
    </rPh>
    <rPh sb="1" eb="2">
      <t>モン</t>
    </rPh>
    <phoneticPr fontId="2"/>
  </si>
  <si>
    <t>朝倉</t>
    <rPh sb="0" eb="2">
      <t>アサクラ</t>
    </rPh>
    <phoneticPr fontId="2"/>
  </si>
  <si>
    <t>大井</t>
    <rPh sb="0" eb="2">
      <t>オオイ</t>
    </rPh>
    <phoneticPr fontId="2"/>
  </si>
  <si>
    <t>小西</t>
    <rPh sb="0" eb="2">
      <t>コニシ</t>
    </rPh>
    <phoneticPr fontId="2"/>
  </si>
  <si>
    <t>実 世 帯 数</t>
    <rPh sb="0" eb="1">
      <t>ジツ</t>
    </rPh>
    <rPh sb="2" eb="3">
      <t>ヨ</t>
    </rPh>
    <rPh sb="4" eb="5">
      <t>オビ</t>
    </rPh>
    <rPh sb="6" eb="7">
      <t>カズ</t>
    </rPh>
    <phoneticPr fontId="2"/>
  </si>
  <si>
    <t>実　人　員</t>
    <rPh sb="0" eb="1">
      <t>ジツ</t>
    </rPh>
    <rPh sb="2" eb="3">
      <t>ジン</t>
    </rPh>
    <rPh sb="4" eb="5">
      <t>イン</t>
    </rPh>
    <phoneticPr fontId="2"/>
  </si>
  <si>
    <t>保護費総額</t>
    <rPh sb="0" eb="3">
      <t>ホゴヒ</t>
    </rPh>
    <rPh sb="3" eb="5">
      <t>ソウガク</t>
    </rPh>
    <phoneticPr fontId="2"/>
  </si>
  <si>
    <t>保　護　率</t>
    <rPh sb="0" eb="1">
      <t>タモツ</t>
    </rPh>
    <rPh sb="2" eb="3">
      <t>ユズル</t>
    </rPh>
    <rPh sb="4" eb="5">
      <t>リツ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</si>
  <si>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</si>
  <si>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</si>
  <si>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</si>
  <si>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総　数</t>
    <rPh sb="0" eb="1">
      <t>フサ</t>
    </rPh>
    <rPh sb="2" eb="3">
      <t>カズ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</si>
  <si>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</si>
  <si>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</si>
  <si>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</si>
  <si>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</si>
  <si>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</si>
  <si>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</si>
  <si>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</si>
  <si>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</si>
  <si>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施設
事務費</t>
    <rPh sb="0" eb="2">
      <t>シセツ</t>
    </rPh>
    <rPh sb="3" eb="6">
      <t>ジムヒ</t>
    </rPh>
    <phoneticPr fontId="2"/>
  </si>
  <si>
    <t>延世帯数</t>
    <rPh sb="0" eb="1">
      <t>ノ</t>
    </rPh>
    <rPh sb="1" eb="4">
      <t>セタイスウ</t>
    </rPh>
    <phoneticPr fontId="2"/>
  </si>
  <si>
    <t>延人数
（人）</t>
    <rPh sb="0" eb="1">
      <t>エン</t>
    </rPh>
    <rPh sb="1" eb="3">
      <t>ニンズウ</t>
    </rPh>
    <rPh sb="5" eb="6">
      <t>ヒト</t>
    </rPh>
    <phoneticPr fontId="2"/>
  </si>
  <si>
    <t>保護費
（千円）</t>
    <rPh sb="0" eb="3">
      <t>ホゴヒ</t>
    </rPh>
    <rPh sb="5" eb="7">
      <t>センエン</t>
    </rPh>
    <phoneticPr fontId="2"/>
  </si>
  <si>
    <t>特別児童扶養手当(※)</t>
    <rPh sb="0" eb="2">
      <t>トクベツ</t>
    </rPh>
    <rPh sb="2" eb="4">
      <t>ジドウ</t>
    </rPh>
    <rPh sb="4" eb="6">
      <t>フヨウ</t>
    </rPh>
    <rPh sb="6" eb="8">
      <t>テアテ</t>
    </rPh>
    <phoneticPr fontId="12"/>
  </si>
  <si>
    <t>福祉手当</t>
    <rPh sb="0" eb="2">
      <t>フクシ</t>
    </rPh>
    <rPh sb="2" eb="4">
      <t>テアテ</t>
    </rPh>
    <phoneticPr fontId="12"/>
  </si>
  <si>
    <t>特別障害者手当</t>
    <rPh sb="0" eb="2">
      <t>トクベツ</t>
    </rPh>
    <rPh sb="2" eb="5">
      <t>ショウガイシャ</t>
    </rPh>
    <rPh sb="5" eb="7">
      <t>テア</t>
    </rPh>
    <phoneticPr fontId="12"/>
  </si>
  <si>
    <t>障害児福祉手当</t>
    <phoneticPr fontId="12"/>
  </si>
  <si>
    <t>1級</t>
    <rPh sb="1" eb="2">
      <t>キュウ</t>
    </rPh>
    <phoneticPr fontId="12"/>
  </si>
  <si>
    <t>2級</t>
    <rPh sb="1" eb="2">
      <t>キュウ</t>
    </rPh>
    <phoneticPr fontId="12"/>
  </si>
  <si>
    <t>3級</t>
    <rPh sb="1" eb="2">
      <t>キュウ</t>
    </rPh>
    <phoneticPr fontId="12"/>
  </si>
  <si>
    <t>合計</t>
    <rPh sb="0" eb="2">
      <t>ゴウケイ</t>
    </rPh>
    <phoneticPr fontId="12"/>
  </si>
  <si>
    <t>B（中・軽度）</t>
    <rPh sb="2" eb="3">
      <t>チュウ</t>
    </rPh>
    <rPh sb="4" eb="6">
      <t>ケイド</t>
    </rPh>
    <phoneticPr fontId="12"/>
  </si>
  <si>
    <t>計</t>
    <rPh sb="0" eb="1">
      <t>ケイ</t>
    </rPh>
    <phoneticPr fontId="12"/>
  </si>
  <si>
    <t>18歳未満</t>
    <rPh sb="2" eb="3">
      <t>サイ</t>
    </rPh>
    <rPh sb="3" eb="5">
      <t>ミマン</t>
    </rPh>
    <phoneticPr fontId="12"/>
  </si>
  <si>
    <t>18歳以上</t>
    <rPh sb="2" eb="3">
      <t>サイ</t>
    </rPh>
    <rPh sb="3" eb="5">
      <t>イジョウ</t>
    </rPh>
    <phoneticPr fontId="12"/>
  </si>
  <si>
    <t>区　　分</t>
    <rPh sb="0" eb="1">
      <t>ク</t>
    </rPh>
    <rPh sb="3" eb="4">
      <t>ブン</t>
    </rPh>
    <phoneticPr fontId="2"/>
  </si>
  <si>
    <t>1　級</t>
    <rPh sb="2" eb="3">
      <t>キュウ</t>
    </rPh>
    <phoneticPr fontId="2"/>
  </si>
  <si>
    <t>2　級</t>
    <rPh sb="2" eb="3">
      <t>キュウ</t>
    </rPh>
    <phoneticPr fontId="2"/>
  </si>
  <si>
    <t>3　級</t>
    <rPh sb="2" eb="3">
      <t>キュウ</t>
    </rPh>
    <phoneticPr fontId="2"/>
  </si>
  <si>
    <t>4　級</t>
    <rPh sb="2" eb="3">
      <t>キュウ</t>
    </rPh>
    <phoneticPr fontId="2"/>
  </si>
  <si>
    <t>5　級</t>
    <rPh sb="2" eb="3">
      <t>キュウ</t>
    </rPh>
    <phoneticPr fontId="2"/>
  </si>
  <si>
    <t>6　級</t>
    <rPh sb="2" eb="3">
      <t>キュウ</t>
    </rPh>
    <phoneticPr fontId="2"/>
  </si>
  <si>
    <t>視　　覚</t>
    <rPh sb="0" eb="1">
      <t>シ</t>
    </rPh>
    <rPh sb="3" eb="4">
      <t>サトル</t>
    </rPh>
    <phoneticPr fontId="2"/>
  </si>
  <si>
    <t>肢　　体</t>
    <rPh sb="0" eb="1">
      <t>アシ</t>
    </rPh>
    <rPh sb="3" eb="4">
      <t>カラダ</t>
    </rPh>
    <phoneticPr fontId="2"/>
  </si>
  <si>
    <t>内　　部</t>
    <rPh sb="0" eb="1">
      <t>ウチ</t>
    </rPh>
    <rPh sb="3" eb="4">
      <t>ブ</t>
    </rPh>
    <phoneticPr fontId="2"/>
  </si>
  <si>
    <t>合　　計</t>
    <rPh sb="0" eb="1">
      <t>ゴウ</t>
    </rPh>
    <rPh sb="3" eb="4">
      <t>ケイ</t>
    </rPh>
    <phoneticPr fontId="2"/>
  </si>
  <si>
    <t>( 単位 ： 千円 )</t>
    <phoneticPr fontId="2"/>
  </si>
  <si>
    <t>総 世 帯
(Ａ)</t>
    <rPh sb="0" eb="1">
      <t>ソウ</t>
    </rPh>
    <rPh sb="2" eb="3">
      <t>ヨ</t>
    </rPh>
    <rPh sb="4" eb="5">
      <t>オビ</t>
    </rPh>
    <phoneticPr fontId="2"/>
  </si>
  <si>
    <t>加入世帯(Ｂ)
（年間平均)</t>
    <rPh sb="0" eb="2">
      <t>カニュウ</t>
    </rPh>
    <rPh sb="2" eb="4">
      <t>セタイ</t>
    </rPh>
    <rPh sb="9" eb="11">
      <t>ネンカン</t>
    </rPh>
    <rPh sb="11" eb="13">
      <t>ヘイキン</t>
    </rPh>
    <phoneticPr fontId="2"/>
  </si>
  <si>
    <t>加 入 率
(Ｂ)/(Ａ)</t>
    <rPh sb="0" eb="1">
      <t>カ</t>
    </rPh>
    <rPh sb="2" eb="3">
      <t>イリ</t>
    </rPh>
    <rPh sb="4" eb="5">
      <t>リツ</t>
    </rPh>
    <phoneticPr fontId="2"/>
  </si>
  <si>
    <t>総 人 口
(Ｃ)</t>
    <rPh sb="0" eb="1">
      <t>フサ</t>
    </rPh>
    <rPh sb="2" eb="3">
      <t>ジン</t>
    </rPh>
    <rPh sb="4" eb="5">
      <t>クチ</t>
    </rPh>
    <phoneticPr fontId="2"/>
  </si>
  <si>
    <t>加入人口(Ｄ)
(年間平均)</t>
    <rPh sb="0" eb="2">
      <t>カニュウ</t>
    </rPh>
    <rPh sb="2" eb="4">
      <t>ジンコウ</t>
    </rPh>
    <rPh sb="9" eb="11">
      <t>ネンカン</t>
    </rPh>
    <rPh sb="11" eb="13">
      <t>ヘイキン</t>
    </rPh>
    <phoneticPr fontId="2"/>
  </si>
  <si>
    <t>加 入 率
(Ｄ)/(Ｃ)</t>
    <rPh sb="0" eb="1">
      <t>カ</t>
    </rPh>
    <rPh sb="2" eb="3">
      <t>イリ</t>
    </rPh>
    <rPh sb="4" eb="5">
      <t>リツ</t>
    </rPh>
    <phoneticPr fontId="2"/>
  </si>
  <si>
    <t>医  療  費</t>
    <rPh sb="0" eb="1">
      <t>イ</t>
    </rPh>
    <rPh sb="3" eb="4">
      <t>リョウ</t>
    </rPh>
    <rPh sb="6" eb="7">
      <t>ヒ</t>
    </rPh>
    <phoneticPr fontId="2"/>
  </si>
  <si>
    <t>医 療 給 付 費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phoneticPr fontId="2"/>
  </si>
  <si>
    <t>保     険     税</t>
    <rPh sb="0" eb="1">
      <t>タモツ</t>
    </rPh>
    <rPh sb="6" eb="7">
      <t>ケン</t>
    </rPh>
    <rPh sb="12" eb="13">
      <t>ゼイ</t>
    </rPh>
    <phoneticPr fontId="2"/>
  </si>
  <si>
    <t>総　額</t>
    <rPh sb="0" eb="1">
      <t>フサ</t>
    </rPh>
    <rPh sb="2" eb="3">
      <t>ガク</t>
    </rPh>
    <phoneticPr fontId="2"/>
  </si>
  <si>
    <t>1人当たり</t>
    <rPh sb="0" eb="2">
      <t>ヒトリ</t>
    </rPh>
    <rPh sb="2" eb="3">
      <t>ア</t>
    </rPh>
    <phoneticPr fontId="2"/>
  </si>
  <si>
    <t>収納総額</t>
    <rPh sb="0" eb="2">
      <t>シュウノウ</t>
    </rPh>
    <rPh sb="2" eb="4">
      <t>ソウガク</t>
    </rPh>
    <phoneticPr fontId="2"/>
  </si>
  <si>
    <t>収納率</t>
    <rPh sb="0" eb="2">
      <t>シュウノウ</t>
    </rPh>
    <rPh sb="2" eb="3">
      <t>リツ</t>
    </rPh>
    <phoneticPr fontId="2"/>
  </si>
  <si>
    <t>％</t>
    <phoneticPr fontId="2"/>
  </si>
  <si>
    <t xml:space="preserve">   資料：保険年金課</t>
    <phoneticPr fontId="2"/>
  </si>
  <si>
    <t>受診件数
(調剤分除く)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</si>
  <si>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1人当たり
療養諸費
費 用 額</t>
    <rPh sb="0" eb="2">
      <t>ヒトリ</t>
    </rPh>
    <rPh sb="2" eb="3">
      <t>ア</t>
    </rPh>
    <rPh sb="6" eb="8">
      <t>リョウヨウ</t>
    </rPh>
    <rPh sb="8" eb="10">
      <t>ショヒ</t>
    </rPh>
    <rPh sb="11" eb="12">
      <t>ヒ</t>
    </rPh>
    <rPh sb="13" eb="14">
      <t>ヨウ</t>
    </rPh>
    <rPh sb="15" eb="16">
      <t>ガク</t>
    </rPh>
    <phoneticPr fontId="2"/>
  </si>
  <si>
    <t>療  養  給  付  費</t>
    <rPh sb="0" eb="1">
      <t>リョウ</t>
    </rPh>
    <rPh sb="3" eb="4">
      <t>オサム</t>
    </rPh>
    <rPh sb="6" eb="7">
      <t>キュウ</t>
    </rPh>
    <rPh sb="9" eb="10">
      <t>ヅケ</t>
    </rPh>
    <rPh sb="12" eb="13">
      <t>ヒ</t>
    </rPh>
    <phoneticPr fontId="2"/>
  </si>
  <si>
    <t>受診率</t>
    <rPh sb="0" eb="2">
      <t>ジュシン</t>
    </rPh>
    <rPh sb="2" eb="3">
      <t>リツ</t>
    </rPh>
    <phoneticPr fontId="2"/>
  </si>
  <si>
    <t>その他の保険給付</t>
    <rPh sb="2" eb="3">
      <t>タ</t>
    </rPh>
    <rPh sb="4" eb="6">
      <t>ホケン</t>
    </rPh>
    <rPh sb="6" eb="8">
      <t>キュウフ</t>
    </rPh>
    <phoneticPr fontId="2"/>
  </si>
  <si>
    <t>療 養 費</t>
    <rPh sb="0" eb="1">
      <t>リョウ</t>
    </rPh>
    <rPh sb="2" eb="3">
      <t>オサム</t>
    </rPh>
    <rPh sb="4" eb="5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</si>
  <si>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</si>
  <si>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老 人 保 健
医療費拠出金</t>
    <rPh sb="0" eb="1">
      <t>ロウ</t>
    </rPh>
    <rPh sb="2" eb="3">
      <t>ジン</t>
    </rPh>
    <rPh sb="4" eb="5">
      <t>ホ</t>
    </rPh>
    <rPh sb="6" eb="7">
      <t>ケン</t>
    </rPh>
    <rPh sb="8" eb="11">
      <t>イリョウヒ</t>
    </rPh>
    <rPh sb="11" eb="14">
      <t>キョシュツキン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</si>
  <si>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</si>
  <si>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</si>
  <si>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</si>
  <si>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薬剤</t>
    <rPh sb="0" eb="2">
      <t>ヤクザイ</t>
    </rPh>
    <phoneticPr fontId="2"/>
  </si>
  <si>
    <t>訪問看護</t>
    <rPh sb="0" eb="2">
      <t>ホウモン</t>
    </rPh>
    <rPh sb="2" eb="4">
      <t>カンゴ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</si>
  <si>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</si>
  <si>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給 付 額</t>
    <rPh sb="0" eb="1">
      <t>キュウ</t>
    </rPh>
    <rPh sb="2" eb="3">
      <t>ヅケ</t>
    </rPh>
    <rPh sb="4" eb="5">
      <t>ガク</t>
    </rPh>
    <phoneticPr fontId="2"/>
  </si>
  <si>
    <t>（単位：千円）</t>
    <rPh sb="1" eb="3">
      <t>タンイ</t>
    </rPh>
    <rPh sb="4" eb="6">
      <t>センエン</t>
    </rPh>
    <phoneticPr fontId="2"/>
  </si>
  <si>
    <t>歳入歳出
差引</t>
    <rPh sb="0" eb="2">
      <t>サイニュウ</t>
    </rPh>
    <rPh sb="2" eb="4">
      <t>サイシュツ</t>
    </rPh>
    <rPh sb="5" eb="7">
      <t>サシヒキ</t>
    </rPh>
    <phoneticPr fontId="2"/>
  </si>
  <si>
    <t>単年度
収支</t>
    <rPh sb="0" eb="3">
      <t>タンネンド</t>
    </rPh>
    <rPh sb="4" eb="6">
      <t>シュウシ</t>
    </rPh>
    <phoneticPr fontId="2"/>
  </si>
  <si>
    <t>保険税</t>
    <rPh sb="0" eb="2">
      <t>ホケン</t>
    </rPh>
    <rPh sb="2" eb="3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</si>
  <si>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</si>
  <si>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</si>
  <si>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</si>
  <si>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</si>
  <si>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</si>
  <si>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</si>
  <si>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</si>
  <si>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</si>
  <si>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総額</t>
    <rPh sb="0" eb="2">
      <t>ソウガク</t>
    </rPh>
    <phoneticPr fontId="2"/>
  </si>
  <si>
    <t>％</t>
    <phoneticPr fontId="2"/>
  </si>
  <si>
    <t>（単位：人・円）</t>
    <rPh sb="1" eb="3">
      <t>タンイ</t>
    </rPh>
    <rPh sb="4" eb="5">
      <t>ニン</t>
    </rPh>
    <rPh sb="6" eb="7">
      <t>エン</t>
    </rPh>
    <phoneticPr fontId="12"/>
  </si>
  <si>
    <t>年間平均
被保険者数</t>
    <rPh sb="0" eb="2">
      <t>ネンカン</t>
    </rPh>
    <rPh sb="2" eb="4">
      <t>ヘイキン</t>
    </rPh>
    <rPh sb="5" eb="9">
      <t>ヒホケンシャ</t>
    </rPh>
    <rPh sb="9" eb="10">
      <t>スウ</t>
    </rPh>
    <phoneticPr fontId="12"/>
  </si>
  <si>
    <t>特別徴収</t>
    <rPh sb="0" eb="2">
      <t>トクベツ</t>
    </rPh>
    <rPh sb="2" eb="4">
      <t>チョウシュウ</t>
    </rPh>
    <phoneticPr fontId="12"/>
  </si>
  <si>
    <t>普通徴収</t>
    <rPh sb="0" eb="2">
      <t>フツウ</t>
    </rPh>
    <rPh sb="2" eb="4">
      <t>チョウシュウ</t>
    </rPh>
    <phoneticPr fontId="12"/>
  </si>
  <si>
    <t>合　   計</t>
    <rPh sb="0" eb="1">
      <t>ゴウ</t>
    </rPh>
    <rPh sb="5" eb="6">
      <t>ケイ</t>
    </rPh>
    <phoneticPr fontId="12"/>
  </si>
  <si>
    <t>調定額</t>
    <rPh sb="0" eb="1">
      <t>チョウ</t>
    </rPh>
    <rPh sb="1" eb="3">
      <t>テイガク</t>
    </rPh>
    <phoneticPr fontId="12"/>
  </si>
  <si>
    <t>収納額</t>
    <rPh sb="0" eb="2">
      <t>シュウノウ</t>
    </rPh>
    <rPh sb="2" eb="3">
      <t>ガク</t>
    </rPh>
    <phoneticPr fontId="12"/>
  </si>
  <si>
    <t>収納率</t>
    <rPh sb="0" eb="2">
      <t>シュウノウ</t>
    </rPh>
    <rPh sb="2" eb="3">
      <t>リツ</t>
    </rPh>
    <phoneticPr fontId="12"/>
  </si>
  <si>
    <t>受診件数
（調剤分除く）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</si>
  <si>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１人当たり
療養諸費
費用額</t>
    <rPh sb="0" eb="2">
      <t>ヒトリ</t>
    </rPh>
    <rPh sb="2" eb="3">
      <t>ア</t>
    </rPh>
    <rPh sb="6" eb="8">
      <t>リョウヨウ</t>
    </rPh>
    <rPh sb="8" eb="10">
      <t>ショヒ</t>
    </rPh>
    <rPh sb="11" eb="13">
      <t>ヒヨウ</t>
    </rPh>
    <rPh sb="13" eb="14">
      <t>ガク</t>
    </rPh>
    <phoneticPr fontId="2"/>
  </si>
  <si>
    <t>医療費</t>
    <rPh sb="0" eb="3">
      <t>イリョウヒ</t>
    </rPh>
    <phoneticPr fontId="2"/>
  </si>
  <si>
    <t>療養費</t>
    <rPh sb="0" eb="3">
      <t>リョウヨウヒ</t>
    </rPh>
    <phoneticPr fontId="12"/>
  </si>
  <si>
    <t>葬祭費</t>
    <rPh sb="0" eb="2">
      <t>ソウサイ</t>
    </rPh>
    <rPh sb="2" eb="3">
      <t>ヒ</t>
    </rPh>
    <phoneticPr fontId="12"/>
  </si>
  <si>
    <t>高額療養費</t>
    <rPh sb="0" eb="2">
      <t>コウガク</t>
    </rPh>
    <rPh sb="2" eb="5">
      <t>リョウヨウヒ</t>
    </rPh>
    <phoneticPr fontId="12"/>
  </si>
  <si>
    <t>総　額</t>
    <rPh sb="0" eb="1">
      <t>ソウ</t>
    </rPh>
    <rPh sb="2" eb="3">
      <t>ガク</t>
    </rPh>
    <phoneticPr fontId="12"/>
  </si>
  <si>
    <t>１人当たり</t>
    <rPh sb="0" eb="2">
      <t>ヒトリ</t>
    </rPh>
    <rPh sb="2" eb="3">
      <t>ア</t>
    </rPh>
    <phoneticPr fontId="12"/>
  </si>
  <si>
    <t>件　数</t>
    <rPh sb="0" eb="1">
      <t>ケン</t>
    </rPh>
    <rPh sb="2" eb="3">
      <t>スウ</t>
    </rPh>
    <phoneticPr fontId="12"/>
  </si>
  <si>
    <t>費用額</t>
    <rPh sb="0" eb="2">
      <t>ヒヨウ</t>
    </rPh>
    <rPh sb="2" eb="3">
      <t>ガク</t>
    </rPh>
    <phoneticPr fontId="12"/>
  </si>
  <si>
    <t>給付額</t>
    <rPh sb="0" eb="3">
      <t>キュウフガク</t>
    </rPh>
    <phoneticPr fontId="12"/>
  </si>
  <si>
    <t>(単位：千円)</t>
    <rPh sb="1" eb="3">
      <t>タンイ</t>
    </rPh>
    <rPh sb="4" eb="6">
      <t>センエン</t>
    </rPh>
    <phoneticPr fontId="2"/>
  </si>
  <si>
    <t>総 医 療 費</t>
    <rPh sb="0" eb="1">
      <t>ソウ</t>
    </rPh>
    <rPh sb="2" eb="3">
      <t>イ</t>
    </rPh>
    <rPh sb="4" eb="5">
      <t>リョウ</t>
    </rPh>
    <rPh sb="6" eb="7">
      <t>ヒ</t>
    </rPh>
    <phoneticPr fontId="2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</si>
  <si>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2"/>
  </si>
  <si>
    <t>受 診 件 数</t>
    <rPh sb="0" eb="1">
      <t>ウケ</t>
    </rPh>
    <rPh sb="2" eb="3">
      <t>ミ</t>
    </rPh>
    <rPh sb="4" eb="5">
      <t>ケン</t>
    </rPh>
    <rPh sb="6" eb="7">
      <t>カズ</t>
    </rPh>
    <phoneticPr fontId="2"/>
  </si>
  <si>
    <t>受給者数</t>
    <rPh sb="0" eb="3">
      <t>ジュキュウシャ</t>
    </rPh>
    <rPh sb="3" eb="4">
      <t>スウ</t>
    </rPh>
    <phoneticPr fontId="2"/>
  </si>
  <si>
    <t>受診件数</t>
    <rPh sb="0" eb="2">
      <t>ジュシン</t>
    </rPh>
    <rPh sb="2" eb="4">
      <t>ケンスウ</t>
    </rPh>
    <phoneticPr fontId="2"/>
  </si>
  <si>
    <t>総医療費</t>
    <rPh sb="0" eb="1">
      <t>ソウ</t>
    </rPh>
    <rPh sb="1" eb="4">
      <t>イリョウヒ</t>
    </rPh>
    <phoneticPr fontId="2"/>
  </si>
  <si>
    <t>(単位：人)</t>
    <rPh sb="4" eb="5">
      <t>ニン</t>
    </rPh>
    <phoneticPr fontId="12"/>
  </si>
  <si>
    <t>第1号被
保険者数</t>
    <rPh sb="0" eb="3">
      <t>ダイイチゴウ</t>
    </rPh>
    <rPh sb="3" eb="4">
      <t>ヒ</t>
    </rPh>
    <rPh sb="5" eb="8">
      <t>ホケンシャ</t>
    </rPh>
    <rPh sb="8" eb="9">
      <t>スウ</t>
    </rPh>
    <phoneticPr fontId="12"/>
  </si>
  <si>
    <t>要介護認定者数(第2号被保険者を含む)</t>
    <rPh sb="0" eb="6">
      <t>ヨウカイゴニンテイシャ</t>
    </rPh>
    <rPh sb="6" eb="7">
      <t>カズ</t>
    </rPh>
    <rPh sb="8" eb="9">
      <t>ダイ</t>
    </rPh>
    <rPh sb="10" eb="12">
      <t>ゴウヒ</t>
    </rPh>
    <rPh sb="12" eb="15">
      <t>ホケンシャ</t>
    </rPh>
    <rPh sb="16" eb="17">
      <t>フク</t>
    </rPh>
    <phoneticPr fontId="12"/>
  </si>
  <si>
    <t>要支援1</t>
    <rPh sb="0" eb="3">
      <t>ヨウシエン</t>
    </rPh>
    <phoneticPr fontId="12"/>
  </si>
  <si>
    <t>要支援2</t>
    <rPh sb="0" eb="3">
      <t>ヨウシエン</t>
    </rPh>
    <phoneticPr fontId="12"/>
  </si>
  <si>
    <t>要介護1</t>
    <rPh sb="0" eb="1">
      <t>ヨウ</t>
    </rPh>
    <rPh sb="1" eb="3">
      <t>カイゴ</t>
    </rPh>
    <phoneticPr fontId="12"/>
  </si>
  <si>
    <t>要介護2</t>
    <rPh sb="0" eb="1">
      <t>ヨウ</t>
    </rPh>
    <rPh sb="1" eb="3">
      <t>カイゴ</t>
    </rPh>
    <phoneticPr fontId="12"/>
  </si>
  <si>
    <t>要介護3</t>
    <rPh sb="0" eb="1">
      <t>ヨウ</t>
    </rPh>
    <rPh sb="1" eb="3">
      <t>カイゴ</t>
    </rPh>
    <phoneticPr fontId="12"/>
  </si>
  <si>
    <t>要介護4</t>
    <rPh sb="0" eb="1">
      <t>ヨウ</t>
    </rPh>
    <rPh sb="1" eb="3">
      <t>カイゴ</t>
    </rPh>
    <phoneticPr fontId="12"/>
  </si>
  <si>
    <t>要介護5</t>
    <rPh sb="0" eb="1">
      <t>ヨウ</t>
    </rPh>
    <rPh sb="1" eb="3">
      <t>カイゴ</t>
    </rPh>
    <phoneticPr fontId="12"/>
  </si>
  <si>
    <t>合　計</t>
    <rPh sb="0" eb="1">
      <t>ゴウ</t>
    </rPh>
    <rPh sb="2" eb="3">
      <t>ケイ</t>
    </rPh>
    <phoneticPr fontId="12"/>
  </si>
  <si>
    <t>居宅サービス</t>
    <rPh sb="0" eb="1">
      <t>イ</t>
    </rPh>
    <rPh sb="1" eb="2">
      <t>タク</t>
    </rPh>
    <phoneticPr fontId="12"/>
  </si>
  <si>
    <t>地域密着型
サービス</t>
    <rPh sb="0" eb="2">
      <t>チイキ</t>
    </rPh>
    <rPh sb="2" eb="5">
      <t>ミッチャクガタ</t>
    </rPh>
    <phoneticPr fontId="12"/>
  </si>
  <si>
    <t>施設サービス</t>
    <rPh sb="0" eb="2">
      <t>シセツ</t>
    </rPh>
    <phoneticPr fontId="12"/>
  </si>
  <si>
    <t>特別養護
老人ホーム</t>
    <rPh sb="0" eb="2">
      <t>トクベツ</t>
    </rPh>
    <rPh sb="2" eb="4">
      <t>ヨウゴ</t>
    </rPh>
    <rPh sb="5" eb="7">
      <t>ロウジン</t>
    </rPh>
    <phoneticPr fontId="12"/>
  </si>
  <si>
    <t>老人保健
施設</t>
    <rPh sb="0" eb="2">
      <t>ロウジン</t>
    </rPh>
    <rPh sb="2" eb="4">
      <t>ホケン</t>
    </rPh>
    <rPh sb="5" eb="7">
      <t>シセツ</t>
    </rPh>
    <phoneticPr fontId="12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</si>
  <si>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2"/>
  </si>
  <si>
    <t>（単位：円）</t>
    <rPh sb="1" eb="3">
      <t>タンイ</t>
    </rPh>
    <rPh sb="4" eb="5">
      <t>エン</t>
    </rPh>
    <phoneticPr fontId="12"/>
  </si>
  <si>
    <t>施設介護サービス費</t>
    <rPh sb="0" eb="2">
      <t>シセツ</t>
    </rPh>
    <rPh sb="2" eb="4">
      <t>カイゴ</t>
    </rPh>
    <rPh sb="8" eb="9">
      <t>ヒ</t>
    </rPh>
    <phoneticPr fontId="12"/>
  </si>
  <si>
    <t>居宅介護サービス費等</t>
    <rPh sb="0" eb="2">
      <t>キョタク</t>
    </rPh>
    <rPh sb="2" eb="4">
      <t>カイゴ</t>
    </rPh>
    <rPh sb="8" eb="9">
      <t>ヒ</t>
    </rPh>
    <rPh sb="9" eb="10">
      <t>トウ</t>
    </rPh>
    <phoneticPr fontId="12"/>
  </si>
  <si>
    <t>資料：高齢介護課</t>
    <rPh sb="0" eb="2">
      <t>シリョウ</t>
    </rPh>
    <rPh sb="3" eb="5">
      <t>コウレイ</t>
    </rPh>
    <rPh sb="5" eb="7">
      <t>カイゴ</t>
    </rPh>
    <rPh sb="7" eb="8">
      <t>カ</t>
    </rPh>
    <phoneticPr fontId="12"/>
  </si>
  <si>
    <t>調定件数</t>
    <rPh sb="0" eb="1">
      <t>チョウ</t>
    </rPh>
    <rPh sb="1" eb="2">
      <t>テイ</t>
    </rPh>
    <rPh sb="2" eb="4">
      <t>ケンスウ</t>
    </rPh>
    <phoneticPr fontId="12"/>
  </si>
  <si>
    <t>調定額</t>
    <rPh sb="0" eb="1">
      <t>チョウ</t>
    </rPh>
    <rPh sb="1" eb="2">
      <t>テイ</t>
    </rPh>
    <rPh sb="2" eb="3">
      <t>ガク</t>
    </rPh>
    <phoneticPr fontId="12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</si>
  <si>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12"/>
  </si>
  <si>
    <t>総      数</t>
    <phoneticPr fontId="2"/>
  </si>
  <si>
    <t>障 害 年 金</t>
    <phoneticPr fontId="2"/>
  </si>
  <si>
    <t>寡 婦 年 金</t>
    <phoneticPr fontId="2"/>
  </si>
  <si>
    <t>金  額</t>
    <phoneticPr fontId="2"/>
  </si>
  <si>
    <t>老齢基礎年金</t>
    <phoneticPr fontId="2"/>
  </si>
  <si>
    <t>障害基礎年金</t>
    <phoneticPr fontId="2"/>
  </si>
  <si>
    <t>金   額</t>
    <phoneticPr fontId="2"/>
  </si>
  <si>
    <t>適 用 被 保 険 者 数</t>
    <phoneticPr fontId="2"/>
  </si>
  <si>
    <t>免 除 被 保 険 者 数</t>
    <phoneticPr fontId="2"/>
  </si>
  <si>
    <t>総  数</t>
    <phoneticPr fontId="2"/>
  </si>
  <si>
    <t>第１号被保険者</t>
    <phoneticPr fontId="2"/>
  </si>
  <si>
    <t>総数(B)</t>
    <phoneticPr fontId="2"/>
  </si>
  <si>
    <t>免除の
割合
(B)/(A)</t>
    <phoneticPr fontId="2"/>
  </si>
  <si>
    <t>強制(A)</t>
    <phoneticPr fontId="2"/>
  </si>
  <si>
    <t>任  意</t>
    <phoneticPr fontId="2"/>
  </si>
  <si>
    <t xml:space="preserve"> </t>
    <phoneticPr fontId="2"/>
  </si>
  <si>
    <t>建設業</t>
    <phoneticPr fontId="2"/>
  </si>
  <si>
    <t>製造業</t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</si>
  <si>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</si>
  <si>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乳幼児
医療費支払額</t>
    <rPh sb="0" eb="3">
      <t>ニュウヨウジ</t>
    </rPh>
    <rPh sb="4" eb="7">
      <t>イリョウヒ</t>
    </rPh>
    <rPh sb="7" eb="9">
      <t>シハライ</t>
    </rPh>
    <rPh sb="9" eb="10">
      <t>ガク</t>
    </rPh>
    <phoneticPr fontId="2"/>
  </si>
  <si>
    <t>重心
医療費支払額</t>
    <rPh sb="0" eb="1">
      <t>ジュウ</t>
    </rPh>
    <rPh sb="1" eb="2">
      <t>シン</t>
    </rPh>
    <rPh sb="3" eb="6">
      <t>イリョウヒ</t>
    </rPh>
    <rPh sb="6" eb="8">
      <t>シハライ</t>
    </rPh>
    <rPh sb="8" eb="9">
      <t>ガク</t>
    </rPh>
    <phoneticPr fontId="2"/>
  </si>
  <si>
    <t>　　療　　　　養　　　　給　　 　　 付　　　　費</t>
    <rPh sb="2" eb="3">
      <t>イ</t>
    </rPh>
    <rPh sb="7" eb="8">
      <t>ヨウ</t>
    </rPh>
    <rPh sb="12" eb="13">
      <t>キュウ</t>
    </rPh>
    <phoneticPr fontId="2"/>
  </si>
  <si>
    <r>
      <t xml:space="preserve">経過的
要介護
</t>
    </r>
    <r>
      <rPr>
        <sz val="8"/>
        <rFont val="平成角ｺﾞｼｯｸ体W5"/>
        <family val="3"/>
        <charset val="128"/>
      </rPr>
      <t>(要支援)</t>
    </r>
    <rPh sb="0" eb="3">
      <t>ケイカテキ</t>
    </rPh>
    <rPh sb="4" eb="5">
      <t>ヨウ</t>
    </rPh>
    <rPh sb="5" eb="7">
      <t>カイゴ</t>
    </rPh>
    <rPh sb="9" eb="12">
      <t>ヨウシエン</t>
    </rPh>
    <phoneticPr fontId="12"/>
  </si>
  <si>
    <t>第 ３ 号
被保険者</t>
    <phoneticPr fontId="2"/>
  </si>
  <si>
    <t>法  定
免  除</t>
    <phoneticPr fontId="2"/>
  </si>
  <si>
    <t>申  請
免  除</t>
    <phoneticPr fontId="2"/>
  </si>
  <si>
    <t>総        数</t>
    <phoneticPr fontId="2"/>
  </si>
  <si>
    <t>件   数</t>
    <phoneticPr fontId="2"/>
  </si>
  <si>
    <t>遺族基礎年金</t>
    <phoneticPr fontId="2"/>
  </si>
  <si>
    <t>件  数</t>
  </si>
  <si>
    <t>件  数</t>
    <phoneticPr fontId="2"/>
  </si>
  <si>
    <t>金  額</t>
  </si>
  <si>
    <t>老 齢 年 金</t>
    <phoneticPr fontId="2"/>
  </si>
  <si>
    <t>A（最重度・重度・中度）</t>
    <rPh sb="2" eb="3">
      <t>サイ</t>
    </rPh>
    <rPh sb="3" eb="5">
      <t>ジュウド</t>
    </rPh>
    <rPh sb="6" eb="8">
      <t>ジュウド</t>
    </rPh>
    <rPh sb="9" eb="11">
      <t>チュウド</t>
    </rPh>
    <phoneticPr fontId="12"/>
  </si>
  <si>
    <t>受給世帯数</t>
    <rPh sb="0" eb="2">
      <t>ジュキュウ</t>
    </rPh>
    <rPh sb="2" eb="4">
      <t>セタイ</t>
    </rPh>
    <rPh sb="4" eb="5">
      <t>スウ</t>
    </rPh>
    <phoneticPr fontId="2"/>
  </si>
  <si>
    <t>　資料：日本年金機構今治年金事務所</t>
    <rPh sb="1" eb="3">
      <t>シリョウ</t>
    </rPh>
    <rPh sb="4" eb="6">
      <t>ニホン</t>
    </rPh>
    <rPh sb="6" eb="8">
      <t>ネンキン</t>
    </rPh>
    <rPh sb="8" eb="10">
      <t>キコウ</t>
    </rPh>
    <rPh sb="10" eb="12">
      <t>イマバリ</t>
    </rPh>
    <rPh sb="12" eb="14">
      <t>ネンキン</t>
    </rPh>
    <rPh sb="14" eb="16">
      <t>ジム</t>
    </rPh>
    <rPh sb="16" eb="17">
      <t>ショ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</si>
  <si>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</si>
  <si>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>卸売業、小売業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</si>
  <si>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2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</si>
  <si>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</si>
  <si>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学　術　研　究、
専門・技術サービス業</t>
    <rPh sb="0" eb="1">
      <t>マナブ</t>
    </rPh>
    <rPh sb="2" eb="3">
      <t>ジュツ</t>
    </rPh>
    <rPh sb="4" eb="5">
      <t>ケン</t>
    </rPh>
    <rPh sb="6" eb="7">
      <t>キワム</t>
    </rPh>
    <rPh sb="9" eb="11">
      <t>センモン</t>
    </rPh>
    <rPh sb="12" eb="14">
      <t>ギジュツ</t>
    </rPh>
    <rPh sb="18" eb="19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</si>
  <si>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</si>
  <si>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
娯　　楽　　業</t>
    <rPh sb="0" eb="2">
      <t>セイカツ</t>
    </rPh>
    <rPh sb="2" eb="4">
      <t>カンレン</t>
    </rPh>
    <rPh sb="8" eb="9">
      <t>ギョウ</t>
    </rPh>
    <rPh sb="11" eb="12">
      <t>ゴ</t>
    </rPh>
    <rPh sb="14" eb="15">
      <t>ラク</t>
    </rPh>
    <rPh sb="17" eb="18">
      <t>ギョウ</t>
    </rPh>
    <phoneticPr fontId="2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</si>
  <si>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</si>
  <si>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2"/>
  </si>
  <si>
    <t>余白</t>
    <rPh sb="0" eb="2">
      <t>ヨハク</t>
    </rPh>
    <phoneticPr fontId="2"/>
  </si>
  <si>
    <t>第12-９表　　療育手帳所持者数</t>
    <rPh sb="0" eb="1">
      <t>ダイ</t>
    </rPh>
    <rPh sb="5" eb="6">
      <t>ヒョウ</t>
    </rPh>
    <rPh sb="8" eb="10">
      <t>リョウイク</t>
    </rPh>
    <rPh sb="10" eb="12">
      <t>テチョウ</t>
    </rPh>
    <rPh sb="12" eb="15">
      <t>ショジシャ</t>
    </rPh>
    <rPh sb="15" eb="16">
      <t>スウ</t>
    </rPh>
    <phoneticPr fontId="2"/>
  </si>
  <si>
    <t>第12-10表　　身体障害者手帳所持者数</t>
    <rPh sb="0" eb="1">
      <t>ダイ</t>
    </rPh>
    <rPh sb="6" eb="7">
      <t>ヒョウ</t>
    </rPh>
    <rPh sb="9" eb="11">
      <t>シンタイ</t>
    </rPh>
    <rPh sb="11" eb="14">
      <t>ショウガイシャ</t>
    </rPh>
    <rPh sb="14" eb="16">
      <t>テチョウ</t>
    </rPh>
    <rPh sb="16" eb="19">
      <t>ショジシャ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</si>
  <si>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ガイヨウ</t>
    </rPh>
    <phoneticPr fontId="2"/>
  </si>
  <si>
    <t xml:space="preserve">第12-12表　　国民健康保険の給付状況  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キュウフ</t>
    </rPh>
    <rPh sb="18" eb="20">
      <t>ジョウキョウ</t>
    </rPh>
    <phoneticPr fontId="2"/>
  </si>
  <si>
    <t>第12-13表　　国民健康保険の財政状況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ザイセイ</t>
    </rPh>
    <rPh sb="18" eb="20">
      <t>ジョウキョウ</t>
    </rPh>
    <phoneticPr fontId="2"/>
  </si>
  <si>
    <t>第12-14表　　後期高齢者医療の概要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ガイヨウ</t>
    </rPh>
    <phoneticPr fontId="2"/>
  </si>
  <si>
    <t>第12-15表　　後期高齢者医療の給付状況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キュウフ</t>
    </rPh>
    <rPh sb="19" eb="21">
      <t>ジョウキョウ</t>
    </rPh>
    <phoneticPr fontId="2"/>
  </si>
  <si>
    <t>第12-16表　　乳幼児医療費給付状況</t>
    <rPh sb="0" eb="1">
      <t>ダイ</t>
    </rPh>
    <rPh sb="6" eb="7">
      <t>ヒョウ</t>
    </rPh>
    <rPh sb="9" eb="12">
      <t>ニュウヨウジ</t>
    </rPh>
    <rPh sb="12" eb="15">
      <t>イリョウヒ</t>
    </rPh>
    <rPh sb="15" eb="17">
      <t>キュウフ</t>
    </rPh>
    <rPh sb="17" eb="19">
      <t>ジョウキョウ</t>
    </rPh>
    <phoneticPr fontId="2"/>
  </si>
  <si>
    <t>第12-18表　　重度心身障害者医療費給付状況</t>
    <rPh sb="0" eb="1">
      <t>ダイ</t>
    </rPh>
    <rPh sb="6" eb="7">
      <t>ヒョウ</t>
    </rPh>
    <rPh sb="9" eb="11">
      <t>ジュウド</t>
    </rPh>
    <rPh sb="11" eb="13">
      <t>シンシン</t>
    </rPh>
    <rPh sb="13" eb="16">
      <t>ショウガイシャ</t>
    </rPh>
    <rPh sb="16" eb="19">
      <t>イリョウヒ</t>
    </rPh>
    <rPh sb="19" eb="21">
      <t>キュウフ</t>
    </rPh>
    <rPh sb="21" eb="23">
      <t>ジョウキョウ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</si>
  <si>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カナメ</t>
    </rPh>
    <rPh sb="14" eb="16">
      <t>シエン</t>
    </rPh>
    <rPh sb="17" eb="19">
      <t>ニンテイ</t>
    </rPh>
    <rPh sb="19" eb="20">
      <t>シャ</t>
    </rPh>
    <rPh sb="20" eb="21">
      <t>スウ</t>
    </rPh>
    <phoneticPr fontId="2"/>
  </si>
  <si>
    <t>第12-20表　　介護保険サービス利用状況</t>
    <rPh sb="0" eb="1">
      <t>ダイ</t>
    </rPh>
    <rPh sb="6" eb="7">
      <t>ヒョウ</t>
    </rPh>
    <rPh sb="9" eb="11">
      <t>カイゴ</t>
    </rPh>
    <rPh sb="11" eb="13">
      <t>ホケン</t>
    </rPh>
    <rPh sb="17" eb="19">
      <t>リヨウ</t>
    </rPh>
    <rPh sb="19" eb="21">
      <t>ジョウキョウ</t>
    </rPh>
    <phoneticPr fontId="2"/>
  </si>
  <si>
    <t>第12-21表　　介護保険給付サービス状況</t>
    <rPh sb="0" eb="1">
      <t>ダイ</t>
    </rPh>
    <rPh sb="6" eb="7">
      <t>ヒョウ</t>
    </rPh>
    <rPh sb="9" eb="11">
      <t>カイゴ</t>
    </rPh>
    <rPh sb="11" eb="13">
      <t>ホケン</t>
    </rPh>
    <rPh sb="13" eb="15">
      <t>キュウフ</t>
    </rPh>
    <rPh sb="19" eb="21">
      <t>ジョウキョウ</t>
    </rPh>
    <phoneticPr fontId="2"/>
  </si>
  <si>
    <t>第12-22表　　介護保険第１号被保険者保険料調定状況</t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</si>
  <si>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第12-23表　　拠出年金支給状況</t>
    <rPh sb="0" eb="1">
      <t>ダイ</t>
    </rPh>
    <rPh sb="6" eb="7">
      <t>ヒョウ</t>
    </rPh>
    <rPh sb="9" eb="11">
      <t>キョシュツ</t>
    </rPh>
    <rPh sb="11" eb="13">
      <t>ネンキン</t>
    </rPh>
    <rPh sb="13" eb="15">
      <t>シキュウ</t>
    </rPh>
    <rPh sb="15" eb="17">
      <t>ジョウキョウ</t>
    </rPh>
    <phoneticPr fontId="2"/>
  </si>
  <si>
    <t>第12-24表　　基礎年金支給状況</t>
    <rPh sb="0" eb="1">
      <t>ダイ</t>
    </rPh>
    <rPh sb="6" eb="7">
      <t>ヒョウ</t>
    </rPh>
    <rPh sb="9" eb="11">
      <t>キソ</t>
    </rPh>
    <rPh sb="11" eb="13">
      <t>ネンキン</t>
    </rPh>
    <rPh sb="13" eb="15">
      <t>シキュウ</t>
    </rPh>
    <rPh sb="15" eb="17">
      <t>ジョウキョウ</t>
    </rPh>
    <phoneticPr fontId="2"/>
  </si>
  <si>
    <t>第12-25表　　拠出年金被保険者の状況</t>
    <rPh sb="0" eb="1">
      <t>ダイ</t>
    </rPh>
    <rPh sb="6" eb="7">
      <t>ヒョウ</t>
    </rPh>
    <rPh sb="9" eb="11">
      <t>キョシュツ</t>
    </rPh>
    <rPh sb="11" eb="13">
      <t>ネンキン</t>
    </rPh>
    <rPh sb="13" eb="17">
      <t>ヒホケンシャ</t>
    </rPh>
    <rPh sb="18" eb="20">
      <t>ジョウキョウ</t>
    </rPh>
    <phoneticPr fontId="2"/>
  </si>
  <si>
    <t>第12-２表　　中小企業資金融資状況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シキン</t>
    </rPh>
    <rPh sb="14" eb="16">
      <t>ユウシ</t>
    </rPh>
    <rPh sb="16" eb="18">
      <t>ジョウキョウ</t>
    </rPh>
    <phoneticPr fontId="2"/>
  </si>
  <si>
    <t>第12-３表　　中小企業団体育成資金貸付状況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ダンタイ</t>
    </rPh>
    <rPh sb="14" eb="16">
      <t>イクセイ</t>
    </rPh>
    <rPh sb="16" eb="18">
      <t>シキン</t>
    </rPh>
    <rPh sb="18" eb="20">
      <t>カシツケ</t>
    </rPh>
    <rPh sb="20" eb="22">
      <t>ジョウキョウ</t>
    </rPh>
    <phoneticPr fontId="2"/>
  </si>
  <si>
    <t>第12-５表　　生活保護の状況</t>
    <rPh sb="0" eb="1">
      <t>ダイ</t>
    </rPh>
    <rPh sb="5" eb="6">
      <t>ヒョウ</t>
    </rPh>
    <rPh sb="13" eb="15">
      <t>ジョウキョウ</t>
    </rPh>
    <phoneticPr fontId="2"/>
  </si>
  <si>
    <t>第12-６表　　扶助別生活保護の状況</t>
    <rPh sb="0" eb="1">
      <t>ダイ</t>
    </rPh>
    <rPh sb="5" eb="6">
      <t>ヒョウ</t>
    </rPh>
    <phoneticPr fontId="2"/>
  </si>
  <si>
    <t>第12-７表　　障害者（児）諸手当受給者数</t>
    <rPh sb="0" eb="1">
      <t>ダイ</t>
    </rPh>
    <rPh sb="5" eb="6">
      <t>ヒョウ</t>
    </rPh>
    <rPh sb="8" eb="11">
      <t>ショウガイシャ</t>
    </rPh>
    <rPh sb="12" eb="13">
      <t>ジ</t>
    </rPh>
    <rPh sb="14" eb="17">
      <t>ショテアテ</t>
    </rPh>
    <rPh sb="17" eb="20">
      <t>ジュキュウシャ</t>
    </rPh>
    <rPh sb="20" eb="21">
      <t>スウ</t>
    </rPh>
    <phoneticPr fontId="2"/>
  </si>
  <si>
    <t>第12-８表　 精神障害者保健福祉手帳所持者数</t>
    <rPh sb="0" eb="1">
      <t>ダイ</t>
    </rPh>
    <rPh sb="5" eb="6">
      <t>ヒョウ</t>
    </rPh>
    <rPh sb="8" eb="10">
      <t>セイシン</t>
    </rPh>
    <rPh sb="10" eb="12">
      <t>ショウガイ</t>
    </rPh>
    <rPh sb="12" eb="13">
      <t>シャ</t>
    </rPh>
    <rPh sb="13" eb="15">
      <t>ホケン</t>
    </rPh>
    <rPh sb="15" eb="17">
      <t>フクシ</t>
    </rPh>
    <rPh sb="17" eb="19">
      <t>テチョウ</t>
    </rPh>
    <rPh sb="19" eb="22">
      <t>ショジシャ</t>
    </rPh>
    <rPh sb="22" eb="23">
      <t>スウ</t>
    </rPh>
    <phoneticPr fontId="12"/>
  </si>
  <si>
    <t>第12-10表　　身体障害者手帳所持者数</t>
    <rPh sb="0" eb="1">
      <t>ダイ</t>
    </rPh>
    <rPh sb="6" eb="7">
      <t>ヒョウ</t>
    </rPh>
    <rPh sb="9" eb="10">
      <t>ミ</t>
    </rPh>
    <rPh sb="10" eb="11">
      <t>カラダ</t>
    </rPh>
    <rPh sb="11" eb="12">
      <t>サワ</t>
    </rPh>
    <rPh sb="12" eb="13">
      <t>ガイ</t>
    </rPh>
    <rPh sb="13" eb="14">
      <t>シャ</t>
    </rPh>
    <rPh sb="14" eb="15">
      <t>テ</t>
    </rPh>
    <rPh sb="15" eb="16">
      <t>トバリ</t>
    </rPh>
    <rPh sb="16" eb="17">
      <t>ショ</t>
    </rPh>
    <rPh sb="17" eb="18">
      <t>モチ</t>
    </rPh>
    <rPh sb="18" eb="19">
      <t>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</si>
  <si>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phoneticPr fontId="2"/>
  </si>
  <si>
    <t xml:space="preserve">第12-12表　　国民健康保険の給付状況  </t>
    <rPh sb="0" eb="1">
      <t>ダイ</t>
    </rPh>
    <rPh sb="6" eb="7">
      <t>ヒョウ</t>
    </rPh>
    <phoneticPr fontId="2"/>
  </si>
  <si>
    <t>第12-13表　　国民健康保険の財政状況</t>
    <rPh sb="0" eb="1">
      <t>ダイ</t>
    </rPh>
    <rPh sb="6" eb="7">
      <t>ヒョウ</t>
    </rPh>
    <phoneticPr fontId="2"/>
  </si>
  <si>
    <t>第12-16表　　乳幼児医療費給付状況</t>
    <rPh sb="0" eb="1">
      <t>ダイ</t>
    </rPh>
    <rPh sb="6" eb="7">
      <t>ヒョウ</t>
    </rPh>
    <rPh sb="9" eb="10">
      <t>チチ</t>
    </rPh>
    <rPh sb="10" eb="11">
      <t>ヨウ</t>
    </rPh>
    <rPh sb="11" eb="12">
      <t>ジ</t>
    </rPh>
    <rPh sb="12" eb="13">
      <t>イ</t>
    </rPh>
    <rPh sb="13" eb="14">
      <t>リョウ</t>
    </rPh>
    <rPh sb="14" eb="15">
      <t>ヒ</t>
    </rPh>
    <rPh sb="15" eb="16">
      <t>キュウ</t>
    </rPh>
    <rPh sb="16" eb="17">
      <t>ヅケ</t>
    </rPh>
    <rPh sb="17" eb="18">
      <t>ジョウ</t>
    </rPh>
    <rPh sb="18" eb="19">
      <t>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</si>
  <si>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ヨウ</t>
    </rPh>
    <rPh sb="14" eb="16">
      <t>シエン</t>
    </rPh>
    <rPh sb="17" eb="19">
      <t>ニンテイ</t>
    </rPh>
    <rPh sb="19" eb="20">
      <t>シャ</t>
    </rPh>
    <rPh sb="20" eb="21">
      <t>カズ</t>
    </rPh>
    <phoneticPr fontId="2"/>
  </si>
  <si>
    <t>第12-23表　　拠出年金支給状況</t>
    <rPh sb="0" eb="1">
      <t>ダイ</t>
    </rPh>
    <rPh sb="6" eb="7">
      <t>ヒョウ</t>
    </rPh>
    <phoneticPr fontId="2"/>
  </si>
  <si>
    <t>第12-24表　　基礎年金支給状況</t>
    <rPh sb="0" eb="1">
      <t>ダイ</t>
    </rPh>
    <rPh sb="6" eb="7">
      <t>ヒョウ</t>
    </rPh>
    <phoneticPr fontId="2"/>
  </si>
  <si>
    <t>第12-25表　　拠出年金被保険者の状況</t>
    <rPh sb="0" eb="1">
      <t>ダイ</t>
    </rPh>
    <rPh sb="6" eb="7">
      <t>ヒョウ</t>
    </rPh>
    <phoneticPr fontId="2"/>
  </si>
  <si>
    <t>資料：生活支援課
注）　延世帯数と延人員の総数欄は年度内の実数である。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2" eb="13">
      <t>エン</t>
    </rPh>
    <rPh sb="13" eb="16">
      <t>セタイスウ</t>
    </rPh>
    <rPh sb="17" eb="18">
      <t>エン</t>
    </rPh>
    <rPh sb="18" eb="20">
      <t>ジンイン</t>
    </rPh>
    <rPh sb="21" eb="23">
      <t>ソウスウ</t>
    </rPh>
    <rPh sb="23" eb="24">
      <t>ラン</t>
    </rPh>
    <rPh sb="25" eb="28">
      <t>ネンドナイ</t>
    </rPh>
    <rPh sb="29" eb="31">
      <t>ジッスウ</t>
    </rPh>
    <phoneticPr fontId="2"/>
  </si>
  <si>
    <t>資料：保険年金課
注）　収納額には還付未済額を含む。</t>
    <rPh sb="0" eb="2">
      <t>シリョウ</t>
    </rPh>
    <rPh sb="3" eb="5">
      <t>ホケン</t>
    </rPh>
    <rPh sb="5" eb="7">
      <t>ネンキン</t>
    </rPh>
    <rPh sb="7" eb="8">
      <t>カ</t>
    </rPh>
    <rPh sb="9" eb="10">
      <t>チュウ</t>
    </rPh>
    <rPh sb="12" eb="14">
      <t>シュウノウ</t>
    </rPh>
    <rPh sb="14" eb="15">
      <t>ガク</t>
    </rPh>
    <rPh sb="17" eb="19">
      <t>カンプ</t>
    </rPh>
    <rPh sb="19" eb="21">
      <t>ミサイ</t>
    </rPh>
    <rPh sb="21" eb="22">
      <t>ガク</t>
    </rPh>
    <rPh sb="23" eb="24">
      <t>フク</t>
    </rPh>
    <phoneticPr fontId="12"/>
  </si>
  <si>
    <t>表目次</t>
    <rPh sb="0" eb="1">
      <t>ヒョウ</t>
    </rPh>
    <rPh sb="1" eb="3">
      <t>モクジ</t>
    </rPh>
    <phoneticPr fontId="2"/>
  </si>
  <si>
    <t xml:space="preserve"> ◎ 下記の項目をクリックしてください。</t>
    <rPh sb="3" eb="5">
      <t>カキ</t>
    </rPh>
    <rPh sb="6" eb="8">
      <t>コウモク</t>
    </rPh>
    <phoneticPr fontId="2"/>
  </si>
  <si>
    <r>
      <t>12</t>
    </r>
    <r>
      <rPr>
        <sz val="20"/>
        <color indexed="9"/>
        <rFont val="HGP明朝E"/>
        <family val="1"/>
        <charset val="128"/>
      </rPr>
      <t>　労働・社会保障</t>
    </r>
    <rPh sb="3" eb="5">
      <t>ロウドウ</t>
    </rPh>
    <rPh sb="6" eb="8">
      <t>シャカイ</t>
    </rPh>
    <rPh sb="8" eb="10">
      <t>ホショウ</t>
    </rPh>
    <phoneticPr fontId="2"/>
  </si>
  <si>
    <r>
      <rPr>
        <sz val="13"/>
        <color indexed="12"/>
        <rFont val="HGP明朝E"/>
        <family val="1"/>
        <charset val="128"/>
      </rPr>
      <t>第12-22表　　</t>
    </r>
    <r>
      <rPr>
        <sz val="11.5"/>
        <color indexed="12"/>
        <rFont val="HGP明朝E"/>
        <family val="1"/>
        <charset val="128"/>
      </rPr>
      <t>介護保険第１号被保険者保険料調定状況</t>
    </r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</si>
  <si>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第12-１表　 産業・性別常用労働者１人平均月間現金給与額(愛媛県)</t>
    <rPh sb="0" eb="1">
      <t>ダイ</t>
    </rPh>
    <rPh sb="5" eb="6">
      <t>ヒョウ</t>
    </rPh>
    <rPh sb="8" eb="10">
      <t>サンギョウ</t>
    </rPh>
    <rPh sb="11" eb="13">
      <t>セイベツ</t>
    </rPh>
    <rPh sb="13" eb="15">
      <t>ジョウヨウ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29">
      <t>ガク</t>
    </rPh>
    <rPh sb="30" eb="33">
      <t>エヒメケン</t>
    </rPh>
    <phoneticPr fontId="2"/>
  </si>
  <si>
    <t>第12-９表　　 療育手帳所持者数</t>
    <rPh sb="0" eb="1">
      <t>ダイ</t>
    </rPh>
    <rPh sb="5" eb="6">
      <t>ヒョウ</t>
    </rPh>
    <rPh sb="9" eb="11">
      <t>リョウイク</t>
    </rPh>
    <rPh sb="11" eb="13">
      <t>テチョウ</t>
    </rPh>
    <rPh sb="13" eb="16">
      <t>ショジシャ</t>
    </rPh>
    <rPh sb="16" eb="17">
      <t>スウ</t>
    </rPh>
    <phoneticPr fontId="2"/>
  </si>
  <si>
    <t>第12-８表　　 精神障害者保健福祉手帳所持者数</t>
    <rPh sb="0" eb="1">
      <t>ダイ</t>
    </rPh>
    <rPh sb="5" eb="6">
      <t>ヒョウ</t>
    </rPh>
    <rPh sb="9" eb="11">
      <t>セイシン</t>
    </rPh>
    <rPh sb="11" eb="13">
      <t>ショウガイ</t>
    </rPh>
    <rPh sb="13" eb="14">
      <t>シャ</t>
    </rPh>
    <rPh sb="14" eb="16">
      <t>ホケン</t>
    </rPh>
    <rPh sb="16" eb="18">
      <t>フクシ</t>
    </rPh>
    <rPh sb="18" eb="20">
      <t>テチョウ</t>
    </rPh>
    <rPh sb="20" eb="23">
      <t>ショジシャ</t>
    </rPh>
    <rPh sb="23" eb="24">
      <t>スウ</t>
    </rPh>
    <phoneticPr fontId="2"/>
  </si>
  <si>
    <t>第12-７表　　 障害者（児）諸手当受給者数</t>
    <rPh sb="0" eb="1">
      <t>ダイ</t>
    </rPh>
    <rPh sb="5" eb="6">
      <t>ヒョウ</t>
    </rPh>
    <rPh sb="9" eb="12">
      <t>ショウガイシャ</t>
    </rPh>
    <rPh sb="13" eb="14">
      <t>ジ</t>
    </rPh>
    <rPh sb="15" eb="16">
      <t>ショ</t>
    </rPh>
    <rPh sb="16" eb="18">
      <t>テアテ</t>
    </rPh>
    <rPh sb="18" eb="21">
      <t>ジュキュウシャ</t>
    </rPh>
    <rPh sb="21" eb="22">
      <t>スウ</t>
    </rPh>
    <phoneticPr fontId="2"/>
  </si>
  <si>
    <t>第12-３表　　 中小企業団体育成資金貸付状況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ダンタイ</t>
    </rPh>
    <rPh sb="15" eb="17">
      <t>イクセイ</t>
    </rPh>
    <rPh sb="17" eb="19">
      <t>シキン</t>
    </rPh>
    <rPh sb="19" eb="21">
      <t>カシツケ</t>
    </rPh>
    <rPh sb="21" eb="23">
      <t>ジョウキョウ</t>
    </rPh>
    <phoneticPr fontId="2"/>
  </si>
  <si>
    <t>第12-５表　 　生活保護の状況</t>
    <rPh sb="0" eb="1">
      <t>ダイ</t>
    </rPh>
    <rPh sb="5" eb="6">
      <t>ヒョウ</t>
    </rPh>
    <rPh sb="9" eb="11">
      <t>セイカツ</t>
    </rPh>
    <rPh sb="11" eb="13">
      <t>ホゴ</t>
    </rPh>
    <rPh sb="14" eb="16">
      <t>ジョウキョウ</t>
    </rPh>
    <phoneticPr fontId="2"/>
  </si>
  <si>
    <t>第12-６表　　 扶助別生活保護の状況</t>
    <rPh sb="0" eb="1">
      <t>ダイ</t>
    </rPh>
    <rPh sb="5" eb="6">
      <t>ヒョウ</t>
    </rPh>
    <rPh sb="9" eb="11">
      <t>フジョ</t>
    </rPh>
    <rPh sb="11" eb="12">
      <t>ベツ</t>
    </rPh>
    <rPh sb="12" eb="14">
      <t>セイカツ</t>
    </rPh>
    <rPh sb="14" eb="16">
      <t>ホゴ</t>
    </rPh>
    <rPh sb="17" eb="19">
      <t>ジョウキョウ</t>
    </rPh>
    <phoneticPr fontId="2"/>
  </si>
  <si>
    <t>第12-２表　　 中小企業資金融資状況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シキン</t>
    </rPh>
    <rPh sb="15" eb="17">
      <t>ユウシ</t>
    </rPh>
    <rPh sb="17" eb="19">
      <t>ジョウキョウ</t>
    </rPh>
    <phoneticPr fontId="2"/>
  </si>
  <si>
    <r>
      <t>第12-１表 　　</t>
    </r>
    <r>
      <rPr>
        <sz val="11.5"/>
        <color indexed="12"/>
        <rFont val="HGP明朝E"/>
        <family val="1"/>
        <charset val="128"/>
      </rPr>
      <t>産業・性別常用労働者１人平均月間現金給与額(愛媛県）</t>
    </r>
    <rPh sb="0" eb="1">
      <t>ダイ</t>
    </rPh>
    <rPh sb="5" eb="6">
      <t>ヒョウ</t>
    </rPh>
    <rPh sb="9" eb="11">
      <t>サンギョウ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1" eb="34">
      <t>エヒメケン</t>
    </rPh>
    <phoneticPr fontId="2"/>
  </si>
  <si>
    <t>融　資　総　額　(万円)</t>
    <rPh sb="0" eb="1">
      <t>ユウ</t>
    </rPh>
    <rPh sb="2" eb="3">
      <t>シ</t>
    </rPh>
    <rPh sb="4" eb="5">
      <t>フサ</t>
    </rPh>
    <rPh sb="6" eb="7">
      <t>ガク</t>
    </rPh>
    <rPh sb="9" eb="10">
      <t>ヨロズ</t>
    </rPh>
    <rPh sb="10" eb="11">
      <t>エン</t>
    </rPh>
    <phoneticPr fontId="2"/>
  </si>
  <si>
    <t>歳　　入</t>
    <rPh sb="0" eb="1">
      <t>トシ</t>
    </rPh>
    <rPh sb="3" eb="4">
      <t>イ</t>
    </rPh>
    <phoneticPr fontId="2"/>
  </si>
  <si>
    <t>歳　　出</t>
    <rPh sb="0" eb="1">
      <t>トシ</t>
    </rPh>
    <rPh sb="3" eb="4">
      <t>デ</t>
    </rPh>
    <phoneticPr fontId="2"/>
  </si>
  <si>
    <t>区　　分</t>
    <rPh sb="0" eb="1">
      <t>ク</t>
    </rPh>
    <rPh sb="3" eb="4">
      <t>ブン</t>
    </rPh>
    <phoneticPr fontId="12"/>
  </si>
  <si>
    <t xml:space="preserve">   注）  療養費には移送費を含む。</t>
    <phoneticPr fontId="2"/>
  </si>
  <si>
    <t>　注）　１　各年とも年総平均である。</t>
    <phoneticPr fontId="2"/>
  </si>
  <si>
    <t xml:space="preserve">  　    ２　本結果は愛媛県下の雇用規模30人以上の事業所を対象に抽出された事業所の集計値である。</t>
    <phoneticPr fontId="2"/>
  </si>
  <si>
    <t>資料：生活支援課
注）　１　保護率＝実人員／年度末現在の住民基本台帳人口×1,000（千分率）
　　　２　「実世帯数」、「実人員」は年度の月平均である。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4" eb="16">
      <t>ホゴ</t>
    </rPh>
    <rPh sb="16" eb="17">
      <t>リツ</t>
    </rPh>
    <rPh sb="18" eb="19">
      <t>ジツ</t>
    </rPh>
    <rPh sb="19" eb="21">
      <t>ジンイン</t>
    </rPh>
    <rPh sb="22" eb="25">
      <t>ネンドマツ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4" eb="36">
      <t>ジンコウ</t>
    </rPh>
    <rPh sb="43" eb="46">
      <t>センブンリツ</t>
    </rPh>
    <rPh sb="54" eb="55">
      <t>ジツ</t>
    </rPh>
    <rPh sb="55" eb="58">
      <t>セタイスウ</t>
    </rPh>
    <rPh sb="61" eb="62">
      <t>ジツ</t>
    </rPh>
    <rPh sb="62" eb="64">
      <t>ジンイン</t>
    </rPh>
    <rPh sb="66" eb="68">
      <t>ネンド</t>
    </rPh>
    <rPh sb="69" eb="72">
      <t>ツキヘイキン</t>
    </rPh>
    <phoneticPr fontId="2"/>
  </si>
  <si>
    <t>聴覚・平衡</t>
    <rPh sb="0" eb="1">
      <t>チョウ</t>
    </rPh>
    <rPh sb="1" eb="2">
      <t>サトル</t>
    </rPh>
    <rPh sb="3" eb="5">
      <t>ヘイコウ</t>
    </rPh>
    <phoneticPr fontId="2"/>
  </si>
  <si>
    <t>音声言語・そしゃく</t>
    <rPh sb="0" eb="2">
      <t>オンセイ</t>
    </rPh>
    <rPh sb="2" eb="4">
      <t>ゲンゴ</t>
    </rPh>
    <phoneticPr fontId="2"/>
  </si>
  <si>
    <t>資料：商工振興課</t>
    <rPh sb="0" eb="2">
      <t>シリョウ</t>
    </rPh>
    <rPh sb="3" eb="5">
      <t>ショウコウ</t>
    </rPh>
    <rPh sb="5" eb="7">
      <t>シンコウ</t>
    </rPh>
    <rPh sb="7" eb="8">
      <t>カ</t>
    </rPh>
    <phoneticPr fontId="2"/>
  </si>
  <si>
    <t>-</t>
  </si>
  <si>
    <t>今治虎岳</t>
    <rPh sb="0" eb="2">
      <t>イマバリ</t>
    </rPh>
    <rPh sb="2" eb="3">
      <t>トラ</t>
    </rPh>
    <rPh sb="3" eb="4">
      <t>タケ</t>
    </rPh>
    <phoneticPr fontId="2"/>
  </si>
  <si>
    <t>視　　覚</t>
  </si>
  <si>
    <t>聴覚・平衡</t>
  </si>
  <si>
    <t>音声言語・そしゃく</t>
  </si>
  <si>
    <t>肢　　体</t>
  </si>
  <si>
    <t>内　　部</t>
  </si>
  <si>
    <t>合　　計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</si>
  <si>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</si>
  <si>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施設・事業所名</t>
    <rPh sb="0" eb="1">
      <t>シ</t>
    </rPh>
    <rPh sb="1" eb="2">
      <t>セツ</t>
    </rPh>
    <rPh sb="3" eb="6">
      <t>ジギョウショ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</si>
  <si>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</si>
  <si>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利用定員</t>
    <rPh sb="0" eb="2">
      <t>リヨウ</t>
    </rPh>
    <rPh sb="2" eb="3">
      <t>サダム</t>
    </rPh>
    <rPh sb="3" eb="4">
      <t>イン</t>
    </rPh>
    <phoneticPr fontId="2"/>
  </si>
  <si>
    <t>保育所計</t>
    <rPh sb="0" eb="2">
      <t>ホイク</t>
    </rPh>
    <rPh sb="2" eb="3">
      <t>ショ</t>
    </rPh>
    <phoneticPr fontId="2"/>
  </si>
  <si>
    <t>市</t>
    <rPh sb="0" eb="1">
      <t>シ</t>
    </rPh>
    <phoneticPr fontId="2"/>
  </si>
  <si>
    <t>私</t>
    <rPh sb="0" eb="1">
      <t>ワタシ</t>
    </rPh>
    <phoneticPr fontId="2"/>
  </si>
  <si>
    <t>認定こども園計</t>
    <rPh sb="0" eb="2">
      <t>ニンテイ</t>
    </rPh>
    <rPh sb="5" eb="6">
      <t>エン</t>
    </rPh>
    <rPh sb="6" eb="7">
      <t>ケイ</t>
    </rPh>
    <phoneticPr fontId="2"/>
  </si>
  <si>
    <t>地域型保育
事業所計</t>
    <rPh sb="0" eb="3">
      <t>チイキガタ</t>
    </rPh>
    <rPh sb="3" eb="5">
      <t>ホイク</t>
    </rPh>
    <rPh sb="6" eb="8">
      <t>ジギョウ</t>
    </rPh>
    <rPh sb="8" eb="9">
      <t>ショ</t>
    </rPh>
    <rPh sb="9" eb="10">
      <t>ケイ</t>
    </rPh>
    <phoneticPr fontId="2"/>
  </si>
  <si>
    <t>‰</t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</si>
  <si>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5">
      <t>カテイ</t>
    </rPh>
    <rPh sb="15" eb="18">
      <t>イリョウヒ</t>
    </rPh>
    <rPh sb="18" eb="20">
      <t>キュウフ</t>
    </rPh>
    <rPh sb="20" eb="22">
      <t>ジョウキョウ</t>
    </rPh>
    <phoneticPr fontId="2"/>
  </si>
  <si>
    <t>第12-４表　　 保育所・認定こども園・地域型保育事業所の状況</t>
    <rPh sb="0" eb="1">
      <t>ダイ</t>
    </rPh>
    <rPh sb="5" eb="6">
      <t>ヒョウ</t>
    </rPh>
    <phoneticPr fontId="2"/>
  </si>
  <si>
    <t>第12-４表　　保育所・認定こども園・地域型保育事業所の状況</t>
    <rPh sb="0" eb="1">
      <t>ダイ</t>
    </rPh>
    <rPh sb="5" eb="6">
      <t>ヒョウ</t>
    </rPh>
    <rPh sb="8" eb="10">
      <t>ホイク</t>
    </rPh>
    <rPh sb="12" eb="14">
      <t>ニンテイ</t>
    </rPh>
    <rPh sb="17" eb="18">
      <t>エン</t>
    </rPh>
    <rPh sb="19" eb="22">
      <t>チイキガタ</t>
    </rPh>
    <rPh sb="22" eb="24">
      <t>ホイク</t>
    </rPh>
    <rPh sb="24" eb="26">
      <t>ジギョウ</t>
    </rPh>
    <rPh sb="26" eb="27">
      <t>ショ</t>
    </rPh>
    <phoneticPr fontId="2"/>
  </si>
  <si>
    <r>
      <t xml:space="preserve">しまなみの杜
</t>
    </r>
    <r>
      <rPr>
        <sz val="6"/>
        <rFont val="ＤＦ平成ゴシック体W5"/>
        <family val="3"/>
        <charset val="128"/>
      </rPr>
      <t>（認定こども園）</t>
    </r>
    <rPh sb="5" eb="6">
      <t>モリ</t>
    </rPh>
    <rPh sb="8" eb="10">
      <t>ニンテイ</t>
    </rPh>
    <rPh sb="13" eb="14">
      <t>エン</t>
    </rPh>
    <phoneticPr fontId="2"/>
  </si>
  <si>
    <r>
      <t xml:space="preserve">空と海
</t>
    </r>
    <r>
      <rPr>
        <sz val="6"/>
        <rFont val="ＤＦ平成ゴシック体W5"/>
        <family val="3"/>
        <charset val="128"/>
      </rPr>
      <t>（認定こども園）</t>
    </r>
    <rPh sb="0" eb="1">
      <t>ソラ</t>
    </rPh>
    <rPh sb="2" eb="3">
      <t>ウミ</t>
    </rPh>
    <rPh sb="5" eb="7">
      <t>ニンテイ</t>
    </rPh>
    <rPh sb="10" eb="11">
      <t>エン</t>
    </rPh>
    <phoneticPr fontId="2"/>
  </si>
  <si>
    <r>
      <t xml:space="preserve">今治幼稚園
</t>
    </r>
    <r>
      <rPr>
        <sz val="6"/>
        <rFont val="ＤＦ平成ゴシック体W5"/>
        <family val="3"/>
        <charset val="128"/>
      </rPr>
      <t>（認定こども園）</t>
    </r>
    <rPh sb="0" eb="2">
      <t>イマバリ</t>
    </rPh>
    <rPh sb="2" eb="5">
      <t>ヨウチエン</t>
    </rPh>
    <rPh sb="7" eb="9">
      <t>ニンテイ</t>
    </rPh>
    <rPh sb="12" eb="13">
      <t>エン</t>
    </rPh>
    <phoneticPr fontId="2"/>
  </si>
  <si>
    <r>
      <t xml:space="preserve">あおいそら
</t>
    </r>
    <r>
      <rPr>
        <sz val="6"/>
        <rFont val="ＤＦ平成ゴシック体W5"/>
        <family val="3"/>
        <charset val="128"/>
      </rPr>
      <t>（小規模A型）</t>
    </r>
    <rPh sb="7" eb="10">
      <t>ショウキボ</t>
    </rPh>
    <rPh sb="11" eb="12">
      <t>ガタ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</si>
  <si>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4">
      <t>イエ</t>
    </rPh>
    <rPh sb="14" eb="15">
      <t>ニワ</t>
    </rPh>
    <rPh sb="15" eb="16">
      <t>イ</t>
    </rPh>
    <rPh sb="16" eb="17">
      <t>リョウ</t>
    </rPh>
    <rPh sb="17" eb="18">
      <t>ヒ</t>
    </rPh>
    <rPh sb="18" eb="19">
      <t>キュウ</t>
    </rPh>
    <rPh sb="19" eb="20">
      <t>ヅケ</t>
    </rPh>
    <rPh sb="20" eb="21">
      <t>ジョウ</t>
    </rPh>
    <rPh sb="21" eb="22">
      <t>キョウ</t>
    </rPh>
    <phoneticPr fontId="2"/>
  </si>
  <si>
    <t>ひとり親家庭
医療費支払額</t>
    <rPh sb="3" eb="4">
      <t>オヤ</t>
    </rPh>
    <rPh sb="4" eb="6">
      <t>カテイ</t>
    </rPh>
    <rPh sb="7" eb="10">
      <t>イリョウヒ</t>
    </rPh>
    <rPh sb="10" eb="12">
      <t>シハライ</t>
    </rPh>
    <rPh sb="12" eb="13">
      <t>ガク</t>
    </rPh>
    <phoneticPr fontId="2"/>
  </si>
  <si>
    <r>
      <t xml:space="preserve">おひさまえん
</t>
    </r>
    <r>
      <rPr>
        <sz val="6"/>
        <rFont val="ＤＦ平成ゴシック体W5"/>
        <family val="3"/>
        <charset val="128"/>
      </rPr>
      <t>（事業所内保育所型）</t>
    </r>
    <rPh sb="8" eb="11">
      <t>ジギョウショ</t>
    </rPh>
    <rPh sb="11" eb="12">
      <t>ナイ</t>
    </rPh>
    <rPh sb="12" eb="13">
      <t>ホ</t>
    </rPh>
    <rPh sb="13" eb="14">
      <t>イク</t>
    </rPh>
    <rPh sb="14" eb="15">
      <t>ショ</t>
    </rPh>
    <rPh sb="15" eb="16">
      <t>ガタ</t>
    </rPh>
    <phoneticPr fontId="2"/>
  </si>
  <si>
    <t>鳥生</t>
    <rPh sb="0" eb="2">
      <t>トリオ</t>
    </rPh>
    <phoneticPr fontId="2"/>
  </si>
  <si>
    <t>常盤</t>
    <rPh sb="0" eb="2">
      <t>トキワ</t>
    </rPh>
    <phoneticPr fontId="2"/>
  </si>
  <si>
    <t>城東</t>
    <rPh sb="0" eb="2">
      <t>ジョウトウ</t>
    </rPh>
    <phoneticPr fontId="2"/>
  </si>
  <si>
    <t>別宮</t>
    <rPh sb="0" eb="2">
      <t>ベック</t>
    </rPh>
    <phoneticPr fontId="2"/>
  </si>
  <si>
    <t>乃万</t>
    <rPh sb="0" eb="2">
      <t>ノマ</t>
    </rPh>
    <phoneticPr fontId="2"/>
  </si>
  <si>
    <t>日高</t>
    <rPh sb="0" eb="2">
      <t>ヒダカ</t>
    </rPh>
    <phoneticPr fontId="2"/>
  </si>
  <si>
    <r>
      <t xml:space="preserve">吉海
</t>
    </r>
    <r>
      <rPr>
        <sz val="6"/>
        <rFont val="ＤＦ平成ゴシック体W5"/>
        <family val="3"/>
        <charset val="128"/>
      </rPr>
      <t>（認定こども園）</t>
    </r>
    <rPh sb="0" eb="2">
      <t>ヨシウミ</t>
    </rPh>
    <rPh sb="4" eb="6">
      <t>ニンテイ</t>
    </rPh>
    <rPh sb="9" eb="10">
      <t>エン</t>
    </rPh>
    <phoneticPr fontId="2"/>
  </si>
  <si>
    <t>富田</t>
    <rPh sb="0" eb="2">
      <t>トミタ</t>
    </rPh>
    <phoneticPr fontId="2"/>
  </si>
  <si>
    <r>
      <rPr>
        <sz val="9"/>
        <rFont val="ＤＦ平成ゴシック体W5"/>
        <family val="3"/>
        <charset val="128"/>
      </rPr>
      <t xml:space="preserve">伯方
</t>
    </r>
    <r>
      <rPr>
        <sz val="6"/>
        <rFont val="ＤＦ平成ゴシック体W5"/>
        <family val="3"/>
        <charset val="128"/>
      </rPr>
      <t>（認定こども園）</t>
    </r>
    <rPh sb="0" eb="2">
      <t>ハカタ</t>
    </rPh>
    <rPh sb="4" eb="6">
      <t>ニンテイ</t>
    </rPh>
    <rPh sb="9" eb="10">
      <t>エン</t>
    </rPh>
    <phoneticPr fontId="2"/>
  </si>
  <si>
    <t>桜井</t>
    <rPh sb="0" eb="2">
      <t>サクライ</t>
    </rPh>
    <phoneticPr fontId="2"/>
  </si>
  <si>
    <r>
      <rPr>
        <sz val="9"/>
        <rFont val="ＤＦ平成ゴシック体W5"/>
        <family val="3"/>
        <charset val="128"/>
      </rPr>
      <t xml:space="preserve">上浦
</t>
    </r>
    <r>
      <rPr>
        <sz val="6"/>
        <rFont val="ＤＦ平成ゴシック体W5"/>
        <family val="3"/>
        <charset val="128"/>
      </rPr>
      <t>（認定こども園）</t>
    </r>
    <rPh sb="0" eb="2">
      <t>カミウラ</t>
    </rPh>
    <rPh sb="4" eb="6">
      <t>ニンテイ</t>
    </rPh>
    <rPh sb="9" eb="10">
      <t>エン</t>
    </rPh>
    <phoneticPr fontId="2"/>
  </si>
  <si>
    <t>日の出</t>
    <rPh sb="0" eb="1">
      <t>ヒ</t>
    </rPh>
    <rPh sb="2" eb="3">
      <t>デ</t>
    </rPh>
    <phoneticPr fontId="2"/>
  </si>
  <si>
    <r>
      <rPr>
        <sz val="9"/>
        <rFont val="ＤＦ平成ゴシック体W5"/>
        <family val="3"/>
        <charset val="128"/>
      </rPr>
      <t xml:space="preserve">大三島
</t>
    </r>
    <r>
      <rPr>
        <sz val="6"/>
        <rFont val="ＤＦ平成ゴシック体W5"/>
        <family val="3"/>
        <charset val="128"/>
      </rPr>
      <t>（認定こども園）</t>
    </r>
    <rPh sb="0" eb="3">
      <t>オオミシマ</t>
    </rPh>
    <rPh sb="5" eb="7">
      <t>ニンテイ</t>
    </rPh>
    <rPh sb="10" eb="11">
      <t>エン</t>
    </rPh>
    <phoneticPr fontId="2"/>
  </si>
  <si>
    <t>九和</t>
    <rPh sb="0" eb="1">
      <t>キュウ</t>
    </rPh>
    <rPh sb="1" eb="2">
      <t>ワ</t>
    </rPh>
    <phoneticPr fontId="2"/>
  </si>
  <si>
    <t>樋口</t>
    <rPh sb="0" eb="2">
      <t>ヒグチ</t>
    </rPh>
    <phoneticPr fontId="2"/>
  </si>
  <si>
    <t>亀岡</t>
    <rPh sb="0" eb="2">
      <t>カメオカ</t>
    </rPh>
    <phoneticPr fontId="2"/>
  </si>
  <si>
    <t>菊間</t>
    <rPh sb="0" eb="2">
      <t>キクマ</t>
    </rPh>
    <phoneticPr fontId="2"/>
  </si>
  <si>
    <t>若葉</t>
    <rPh sb="0" eb="2">
      <t>ワカバ</t>
    </rPh>
    <phoneticPr fontId="2"/>
  </si>
  <si>
    <t>志々満</t>
    <rPh sb="0" eb="1">
      <t>ココロザシ</t>
    </rPh>
    <rPh sb="2" eb="3">
      <t>マン</t>
    </rPh>
    <phoneticPr fontId="2"/>
  </si>
  <si>
    <r>
      <t xml:space="preserve">小規模たんぽぽ
</t>
    </r>
    <r>
      <rPr>
        <sz val="6"/>
        <rFont val="ＤＦ平成ゴシック体W5"/>
        <family val="3"/>
        <charset val="128"/>
      </rPr>
      <t>（小規模A型）</t>
    </r>
    <rPh sb="0" eb="3">
      <t>ショウキボ</t>
    </rPh>
    <rPh sb="9" eb="12">
      <t>ショウキボ</t>
    </rPh>
    <rPh sb="13" eb="14">
      <t>ガタ</t>
    </rPh>
    <phoneticPr fontId="2"/>
  </si>
  <si>
    <r>
      <t xml:space="preserve">エンゼル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</si>
  <si>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　 28</t>
    <phoneticPr fontId="2"/>
  </si>
  <si>
    <t>　 29</t>
    <phoneticPr fontId="2"/>
  </si>
  <si>
    <r>
      <t>宮窪</t>
    </r>
    <r>
      <rPr>
        <sz val="9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0" eb="2">
      <t>ミヤクボ</t>
    </rPh>
    <rPh sb="4" eb="6">
      <t>ニンテイ</t>
    </rPh>
    <rPh sb="9" eb="10">
      <t>エン</t>
    </rPh>
    <phoneticPr fontId="2"/>
  </si>
  <si>
    <r>
      <t xml:space="preserve">晴心幼稚園
</t>
    </r>
    <r>
      <rPr>
        <sz val="6"/>
        <rFont val="ＤＦ平成ゴシック体W5"/>
        <family val="3"/>
        <charset val="128"/>
      </rPr>
      <t>（認定こども園）</t>
    </r>
    <rPh sb="0" eb="5">
      <t>セイシン</t>
    </rPh>
    <rPh sb="7" eb="9">
      <t>ニンテイ</t>
    </rPh>
    <rPh sb="12" eb="13">
      <t>エン</t>
    </rPh>
    <phoneticPr fontId="2"/>
  </si>
  <si>
    <t>　 30</t>
    <phoneticPr fontId="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</si>
  <si>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</si>
  <si>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平成30年度</t>
    <rPh sb="0" eb="2">
      <t>ヘイセイ</t>
    </rPh>
    <rPh sb="4" eb="6">
      <t>ネンド</t>
    </rPh>
    <phoneticPr fontId="12"/>
  </si>
  <si>
    <t>平成30年度</t>
    <rPh sb="0" eb="2">
      <t>ヘイセイ</t>
    </rPh>
    <rPh sb="4" eb="5">
      <t>ネン</t>
    </rPh>
    <rPh sb="5" eb="6">
      <t>ド</t>
    </rPh>
    <phoneticPr fontId="2"/>
  </si>
  <si>
    <t>市</t>
    <phoneticPr fontId="2"/>
  </si>
  <si>
    <t>市</t>
    <phoneticPr fontId="2"/>
  </si>
  <si>
    <t>市</t>
    <phoneticPr fontId="2"/>
  </si>
  <si>
    <t>市</t>
  </si>
  <si>
    <r>
      <rPr>
        <sz val="9"/>
        <rFont val="ＤＦ平成ゴシック体W5"/>
        <family val="3"/>
        <charset val="128"/>
      </rPr>
      <t>はしはまこがく</t>
    </r>
    <r>
      <rPr>
        <sz val="10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9" eb="11">
      <t>ニンテイ</t>
    </rPh>
    <rPh sb="14" eb="15">
      <t>エン</t>
    </rPh>
    <phoneticPr fontId="2"/>
  </si>
  <si>
    <t>合計</t>
    <rPh sb="0" eb="2">
      <t>ゴウケイ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</si>
  <si>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2"/>
  </si>
  <si>
    <t>注）１　施設サービスの計は実数であり、施設種別ごとの利用人数の計と一致しない場合がある。</t>
    <rPh sb="0" eb="1">
      <t>チュウ</t>
    </rPh>
    <rPh sb="4" eb="6">
      <t>シセツ</t>
    </rPh>
    <rPh sb="11" eb="12">
      <t>ケイ</t>
    </rPh>
    <rPh sb="13" eb="15">
      <t>ジッスウ</t>
    </rPh>
    <rPh sb="19" eb="21">
      <t>シセツ</t>
    </rPh>
    <rPh sb="21" eb="23">
      <t>シュベツ</t>
    </rPh>
    <rPh sb="26" eb="28">
      <t>リヨウ</t>
    </rPh>
    <rPh sb="28" eb="30">
      <t>ニンズウ</t>
    </rPh>
    <rPh sb="31" eb="32">
      <t>ケイ</t>
    </rPh>
    <rPh sb="33" eb="35">
      <t>イッチ</t>
    </rPh>
    <rPh sb="38" eb="40">
      <t>バアイ</t>
    </rPh>
    <phoneticPr fontId="12"/>
  </si>
  <si>
    <t>　　　　たな転換先として平成30年度より介護医療院が創設された。</t>
    <rPh sb="6" eb="8">
      <t>テンカン</t>
    </rPh>
    <rPh sb="8" eb="9">
      <t>サキ</t>
    </rPh>
    <rPh sb="12" eb="14">
      <t>ヘイセイ</t>
    </rPh>
    <rPh sb="20" eb="22">
      <t>カイゴ</t>
    </rPh>
    <rPh sb="22" eb="24">
      <t>イリョウ</t>
    </rPh>
    <rPh sb="24" eb="25">
      <t>イン</t>
    </rPh>
    <rPh sb="26" eb="28">
      <t>ソウセツ</t>
    </rPh>
    <phoneticPr fontId="12"/>
  </si>
  <si>
    <t>　　２　介護療養型医療施設（平成30年３月末廃止、ただし令和６年３月末まで移行期間有）の新</t>
    <rPh sb="4" eb="6">
      <t>カイゴ</t>
    </rPh>
    <rPh sb="6" eb="9">
      <t>リョウヨウガタ</t>
    </rPh>
    <rPh sb="9" eb="11">
      <t>イリョウ</t>
    </rPh>
    <rPh sb="11" eb="13">
      <t>シセツ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ハイシ</t>
    </rPh>
    <rPh sb="28" eb="30">
      <t>レイワ</t>
    </rPh>
    <rPh sb="31" eb="32">
      <t>ネン</t>
    </rPh>
    <rPh sb="33" eb="35">
      <t>ガツマツ</t>
    </rPh>
    <rPh sb="37" eb="39">
      <t>イコウ</t>
    </rPh>
    <rPh sb="39" eb="41">
      <t>キカン</t>
    </rPh>
    <rPh sb="41" eb="42">
      <t>アリ</t>
    </rPh>
    <rPh sb="44" eb="45">
      <t>アラ</t>
    </rPh>
    <phoneticPr fontId="12"/>
  </si>
  <si>
    <t>　　　　３　「鉱業、採石業、砂利採取業」は県内事業所数僅少のため非公表であるが、集計結果は「年</t>
    <rPh sb="32" eb="33">
      <t>ヒ</t>
    </rPh>
    <rPh sb="33" eb="35">
      <t>コウヒョウ</t>
    </rPh>
    <rPh sb="40" eb="42">
      <t>シュウケイ</t>
    </rPh>
    <rPh sb="42" eb="44">
      <t>ケッカ</t>
    </rPh>
    <rPh sb="46" eb="47">
      <t>ネン</t>
    </rPh>
    <phoneticPr fontId="2"/>
  </si>
  <si>
    <t>　　　　　  平均額」の数値に含まれる。</t>
    <phoneticPr fontId="2"/>
  </si>
  <si>
    <t>-</t>
    <phoneticPr fontId="2"/>
  </si>
  <si>
    <t>医療給付費
納付金</t>
    <rPh sb="0" eb="2">
      <t>イリョウ</t>
    </rPh>
    <rPh sb="2" eb="4">
      <t>キュウフ</t>
    </rPh>
    <rPh sb="4" eb="5">
      <t>ヒ</t>
    </rPh>
    <rPh sb="6" eb="9">
      <t>ノウフキン</t>
    </rPh>
    <phoneticPr fontId="2"/>
  </si>
  <si>
    <t>後期高齢者
支援金</t>
    <phoneticPr fontId="2"/>
  </si>
  <si>
    <t>介護納付金</t>
    <phoneticPr fontId="2"/>
  </si>
  <si>
    <t>前期高齢者
納付金</t>
    <phoneticPr fontId="2"/>
  </si>
  <si>
    <t>保険事業費</t>
    <phoneticPr fontId="2"/>
  </si>
  <si>
    <t>その他</t>
    <phoneticPr fontId="2"/>
  </si>
  <si>
    <r>
      <t xml:space="preserve">岡村
</t>
    </r>
    <r>
      <rPr>
        <sz val="6"/>
        <rFont val="ＤＦ平成ゴシック体W5"/>
        <family val="3"/>
        <charset val="128"/>
      </rPr>
      <t>（休園中）</t>
    </r>
    <rPh sb="5" eb="6">
      <t>エン</t>
    </rPh>
    <phoneticPr fontId="2"/>
  </si>
  <si>
    <t>資料：保険年金課
注）　平成30年度の療養給付費には災害減免分を含む。</t>
    <rPh sb="0" eb="2">
      <t>シリョウ</t>
    </rPh>
    <rPh sb="3" eb="5">
      <t>ホケン</t>
    </rPh>
    <rPh sb="5" eb="7">
      <t>ネンキン</t>
    </rPh>
    <rPh sb="7" eb="8">
      <t>カ</t>
    </rPh>
    <rPh sb="12" eb="14">
      <t>ヘイセイ</t>
    </rPh>
    <rPh sb="16" eb="18">
      <t>ネンド</t>
    </rPh>
    <rPh sb="19" eb="21">
      <t>リョウヨウ</t>
    </rPh>
    <rPh sb="21" eb="23">
      <t>キュウフ</t>
    </rPh>
    <rPh sb="23" eb="24">
      <t>ヒ</t>
    </rPh>
    <rPh sb="26" eb="28">
      <t>サイガイ</t>
    </rPh>
    <rPh sb="28" eb="30">
      <t>ゲンメン</t>
    </rPh>
    <rPh sb="30" eb="31">
      <t>ブン</t>
    </rPh>
    <rPh sb="32" eb="33">
      <t>フク</t>
    </rPh>
    <phoneticPr fontId="2"/>
  </si>
  <si>
    <t>令　和 元 年
（平 成 31 年）</t>
    <rPh sb="0" eb="1">
      <t>レイ</t>
    </rPh>
    <rPh sb="2" eb="3">
      <t>ワ</t>
    </rPh>
    <rPh sb="4" eb="5">
      <t>ガン</t>
    </rPh>
    <rPh sb="6" eb="7">
      <t>ネン</t>
    </rPh>
    <rPh sb="9" eb="10">
      <t>ヒラ</t>
    </rPh>
    <rPh sb="11" eb="12">
      <t>シゲル</t>
    </rPh>
    <rPh sb="16" eb="17">
      <t>ネン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</si>
  <si>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</si>
  <si>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</si>
  <si>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
和
元
年
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2"/>
  </si>
  <si>
    <r>
      <t xml:space="preserve">サービス業
</t>
    </r>
    <r>
      <rPr>
        <sz val="6"/>
        <rFont val="ＤＦ平成ゴシック体W5"/>
        <family val="3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2"/>
  </si>
  <si>
    <t>平成29年度</t>
    <phoneticPr fontId="2"/>
  </si>
  <si>
    <t>令和元年度</t>
    <rPh sb="0" eb="2">
      <t>レイワ</t>
    </rPh>
    <rPh sb="2" eb="3">
      <t>ガン</t>
    </rPh>
    <rPh sb="3" eb="5">
      <t>ネンド</t>
    </rPh>
    <phoneticPr fontId="12"/>
  </si>
  <si>
    <t>平成28年度</t>
    <rPh sb="0" eb="2">
      <t>ヘイセイ</t>
    </rPh>
    <rPh sb="4" eb="6">
      <t>ネンド</t>
    </rPh>
    <phoneticPr fontId="2"/>
  </si>
  <si>
    <t>平成29年度</t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</si>
  <si>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</si>
  <si>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4" eb="5">
      <t>ド</t>
    </rPh>
    <phoneticPr fontId="2"/>
  </si>
  <si>
    <t>-</t>
    <phoneticPr fontId="12"/>
  </si>
  <si>
    <t>資料：障がい福祉課　各年度末現在　　(※)子育て支援課　各年度12月31日現在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rPh sb="21" eb="23">
      <t>コソダ</t>
    </rPh>
    <rPh sb="24" eb="26">
      <t>シエン</t>
    </rPh>
    <rPh sb="26" eb="27">
      <t>カ</t>
    </rPh>
    <rPh sb="28" eb="30">
      <t>カクネン</t>
    </rPh>
    <rPh sb="30" eb="31">
      <t>ド</t>
    </rPh>
    <rPh sb="33" eb="34">
      <t>ガツ</t>
    </rPh>
    <rPh sb="36" eb="37">
      <t>ニチ</t>
    </rPh>
    <rPh sb="37" eb="39">
      <t>ゲンザイ</t>
    </rPh>
    <phoneticPr fontId="12"/>
  </si>
  <si>
    <t>資料：障がい福祉課　各年度末現在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12"/>
  </si>
  <si>
    <t>資料：障がい福祉課　各年度末現在</t>
    <rPh sb="0" eb="2">
      <t>シリョウ</t>
    </rPh>
    <rPh sb="3" eb="4">
      <t>ショウ</t>
    </rPh>
    <rPh sb="6" eb="8">
      <t>フクシ</t>
    </rPh>
    <rPh sb="8" eb="9">
      <t>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2"/>
  </si>
  <si>
    <t>資料：高齢介護課　各年度末現在</t>
    <rPh sb="0" eb="2">
      <t>シリョウ</t>
    </rPh>
    <rPh sb="3" eb="5">
      <t>コウレイ</t>
    </rPh>
    <rPh sb="5" eb="7">
      <t>カイゴ</t>
    </rPh>
    <rPh sb="7" eb="8">
      <t>カ</t>
    </rPh>
    <rPh sb="9" eb="10">
      <t>カク</t>
    </rPh>
    <rPh sb="10" eb="12">
      <t>ネンド</t>
    </rPh>
    <rPh sb="12" eb="13">
      <t>マツ</t>
    </rPh>
    <rPh sb="13" eb="15">
      <t>ゲンザイ</t>
    </rPh>
    <phoneticPr fontId="12"/>
  </si>
  <si>
    <t>平 成 27 年</t>
    <rPh sb="0" eb="1">
      <t>ヒラ</t>
    </rPh>
    <rPh sb="2" eb="3">
      <t>シゲル</t>
    </rPh>
    <rPh sb="7" eb="8">
      <t>ネン</t>
    </rPh>
    <phoneticPr fontId="2"/>
  </si>
  <si>
    <t>令　和  2 年</t>
    <rPh sb="0" eb="1">
      <t>レイ</t>
    </rPh>
    <rPh sb="2" eb="3">
      <t>ワ</t>
    </rPh>
    <rPh sb="7" eb="8">
      <t>ネン</t>
    </rPh>
    <phoneticPr fontId="2"/>
  </si>
  <si>
    <t>令和 2年度</t>
    <rPh sb="0" eb="2">
      <t>レイワ</t>
    </rPh>
    <rPh sb="4" eb="5">
      <t>トシ</t>
    </rPh>
    <rPh sb="5" eb="6">
      <t>ド</t>
    </rPh>
    <phoneticPr fontId="2"/>
  </si>
  <si>
    <t>平成30年度</t>
    <rPh sb="0" eb="2">
      <t>ヘイセイ</t>
    </rPh>
    <rPh sb="4" eb="6">
      <t>ネンド</t>
    </rPh>
    <phoneticPr fontId="2"/>
  </si>
  <si>
    <t>令
和
２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</si>
  <si>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令和 2年度</t>
    <rPh sb="0" eb="2">
      <t>レイワ</t>
    </rPh>
    <rPh sb="4" eb="6">
      <t>ネンド</t>
    </rPh>
    <phoneticPr fontId="12"/>
  </si>
  <si>
    <t>平成29年度</t>
    <rPh sb="0" eb="2">
      <t>ヘイセイ</t>
    </rPh>
    <rPh sb="4" eb="6">
      <t>ネンド</t>
    </rPh>
    <phoneticPr fontId="2"/>
  </si>
  <si>
    <t>令和 2年度</t>
    <rPh sb="0" eb="2">
      <t>レイワ</t>
    </rPh>
    <rPh sb="4" eb="5">
      <t>ネン</t>
    </rPh>
    <rPh sb="5" eb="6">
      <t>ド</t>
    </rPh>
    <phoneticPr fontId="2"/>
  </si>
  <si>
    <t>平成28年度</t>
    <rPh sb="0" eb="1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</si>
  <si>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1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</si>
  <si>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</si>
  <si>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</si>
  <si>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傷病手当
給付金</t>
    <rPh sb="0" eb="2">
      <t>ショウビョウ</t>
    </rPh>
    <rPh sb="2" eb="4">
      <t>テアテ</t>
    </rPh>
    <rPh sb="5" eb="7">
      <t>キュウフ</t>
    </rPh>
    <rPh sb="7" eb="8">
      <t>キン</t>
    </rPh>
    <phoneticPr fontId="2"/>
  </si>
  <si>
    <t>総　額</t>
    <rPh sb="0" eb="1">
      <t>ソウ</t>
    </rPh>
    <rPh sb="2" eb="3">
      <t>ガク</t>
    </rPh>
    <phoneticPr fontId="2"/>
  </si>
  <si>
    <t>-</t>
    <phoneticPr fontId="2"/>
  </si>
  <si>
    <t>　資料：県企画統計課「毎月勤労統計調査（厚生労働省）」</t>
    <rPh sb="1" eb="3">
      <t>シリョウ</t>
    </rPh>
    <rPh sb="4" eb="5">
      <t>ケン</t>
    </rPh>
    <rPh sb="5" eb="7">
      <t>キカク</t>
    </rPh>
    <rPh sb="7" eb="10">
      <t>トウケイカ</t>
    </rPh>
    <rPh sb="11" eb="13">
      <t>マイツキ</t>
    </rPh>
    <rPh sb="13" eb="15">
      <t>キンロウ</t>
    </rPh>
    <rPh sb="15" eb="17">
      <t>トウケイ</t>
    </rPh>
    <rPh sb="17" eb="19">
      <t>チョウサ</t>
    </rPh>
    <rPh sb="20" eb="22">
      <t>コウセイ</t>
    </rPh>
    <rPh sb="22" eb="25">
      <t>ロウドウショウ</t>
    </rPh>
    <phoneticPr fontId="2"/>
  </si>
  <si>
    <t>令　和　 3　年</t>
    <rPh sb="0" eb="1">
      <t>レイ</t>
    </rPh>
    <rPh sb="2" eb="3">
      <t>ワ</t>
    </rPh>
    <rPh sb="7" eb="8">
      <t>ネン</t>
    </rPh>
    <phoneticPr fontId="2"/>
  </si>
  <si>
    <r>
      <t xml:space="preserve">みどり幼稚園
</t>
    </r>
    <r>
      <rPr>
        <sz val="6"/>
        <rFont val="ＤＦ平成ゴシック体W5"/>
        <family val="3"/>
        <charset val="128"/>
      </rPr>
      <t>（認定こども園）</t>
    </r>
    <rPh sb="3" eb="6">
      <t>ヨウチエン</t>
    </rPh>
    <rPh sb="8" eb="10">
      <t>ニンテイ</t>
    </rPh>
    <rPh sb="13" eb="14">
      <t>エン</t>
    </rPh>
    <phoneticPr fontId="2"/>
  </si>
  <si>
    <r>
      <t xml:space="preserve">なでしこ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</si>
  <si>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資料：保育幼稚園課　令和３年３月１日現在
注）１　広域入所児童は含まない。
　　２　「市」は市立、「私」は私立である。
　　　　</t>
    <rPh sb="0" eb="2">
      <t>シリョウ</t>
    </rPh>
    <rPh sb="3" eb="5">
      <t>ホイク</t>
    </rPh>
    <rPh sb="5" eb="8">
      <t>ヨウチエン</t>
    </rPh>
    <rPh sb="8" eb="9">
      <t>カ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1" eb="22">
      <t>チュウ</t>
    </rPh>
    <rPh sb="25" eb="27">
      <t>コウイキ</t>
    </rPh>
    <rPh sb="27" eb="29">
      <t>ニュウショ</t>
    </rPh>
    <rPh sb="29" eb="31">
      <t>ジドウ</t>
    </rPh>
    <rPh sb="32" eb="33">
      <t>フク</t>
    </rPh>
    <rPh sb="43" eb="44">
      <t>シ</t>
    </rPh>
    <rPh sb="46" eb="47">
      <t>シ</t>
    </rPh>
    <rPh sb="47" eb="48">
      <t>リツ</t>
    </rPh>
    <rPh sb="50" eb="51">
      <t>ワタシ</t>
    </rPh>
    <rPh sb="53" eb="55">
      <t>ワタクシリツ</t>
    </rPh>
    <phoneticPr fontId="2"/>
  </si>
  <si>
    <t>付加年金</t>
    <rPh sb="0" eb="2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</si>
</sst>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 ;[Red]\-#,##0\ "/>
    <numFmt numFmtId="178" formatCode="#,##0_ "/>
    <numFmt numFmtId="179" formatCode="#,##0.00_ "/>
    <numFmt numFmtId="180" formatCode="_ * #,##0.00_ ;_ * \-#,##0.00_ ;_ * &quot;-&quot;_ ;_ @_ "/>
    <numFmt numFmtId="181" formatCode="#,##0_);[Red]\(#,##0\)"/>
    <numFmt numFmtId="182" formatCode="0_ "/>
  </numFmts>
  <fonts count="4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9"/>
      <name val="DF平成ゴシック体W5"/>
      <family val="3"/>
      <charset val="128"/>
    </font>
    <font>
      <sz val="9"/>
      <name val="ＭＳ ゴシック"/>
      <family val="3"/>
      <charset val="128"/>
    </font>
    <font>
      <sz val="11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6"/>
      <name val="ＭＳ Ｐゴシック"/>
      <family val="3"/>
      <charset val="128"/>
    </font>
    <font>
      <sz val="9"/>
      <name val="平成角ｺﾞｼｯｸ体W5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6"/>
      <name val="ＭＳ Ｐゴシック"/>
      <family val="3"/>
      <charset val="128"/>
    </font>
    <font>
      <sz val="28"/>
      <name val="HGPｺﾞｼｯｸE"/>
      <family val="3"/>
      <charset val="128"/>
    </font>
    <font>
      <sz val="6"/>
      <name val="ＤＦ平成ゴシック体W5"/>
      <family val="3"/>
      <charset val="128"/>
    </font>
    <font>
      <sz val="8"/>
      <name val="平成角ｺﾞｼｯｸ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0"/>
      <color indexed="9"/>
      <name val="HGP明朝E"/>
      <family val="1"/>
      <charset val="128"/>
    </font>
    <font>
      <sz val="13"/>
      <name val="HGP明朝E"/>
      <family val="1"/>
      <charset val="128"/>
    </font>
    <font>
      <sz val="11.5"/>
      <color indexed="12"/>
      <name val="HGP明朝E"/>
      <family val="1"/>
      <charset val="128"/>
    </font>
    <font>
      <sz val="13"/>
      <color indexed="12"/>
      <name val="HGP明朝E"/>
      <family val="1"/>
      <charset val="128"/>
    </font>
    <font>
      <sz val="14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3"/>
      <color theme="10"/>
      <name val="HGP明朝E"/>
      <family val="1"/>
      <charset val="128"/>
    </font>
    <font>
      <sz val="11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平成角ｺﾞｼｯｸ体W5"/>
      <family val="3"/>
    </font>
    <font>
      <sz val="9"/>
      <name val="ＤＦ平成ゴシック体W5"/>
      <family val="3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DF平成ゴシック体W5"/>
      <family val="3"/>
    </font>
    <font>
      <sz val="11"/>
      <name val="ＭＳ Ｐゴシック"/>
      <family val="3"/>
    </font>
    <font>
      <sz val="10"/>
      <name val="DF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" fillId="0" borderId="0"/>
  </cellStyleXfs>
  <cellXfs count="614"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41" fontId="6" fillId="0" borderId="4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41" fontId="5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38" fontId="4" fillId="0" borderId="0" xfId="3" applyFont="1" applyBorder="1"/>
    <xf numFmtId="38" fontId="4" fillId="0" borderId="4" xfId="3" applyFont="1" applyBorder="1"/>
    <xf numFmtId="38" fontId="4" fillId="0" borderId="0" xfId="3" applyFont="1" applyBorder="1" applyAlignme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0" borderId="0" xfId="3" applyFont="1" applyBorder="1" applyAlignment="1">
      <alignment horizontal="center" vertical="center"/>
    </xf>
    <xf numFmtId="40" fontId="5" fillId="0" borderId="11" xfId="3" applyNumberFormat="1" applyFont="1" applyBorder="1" applyAlignment="1">
      <alignment horizontal="right"/>
    </xf>
    <xf numFmtId="38" fontId="4" fillId="0" borderId="9" xfId="3" applyFont="1" applyBorder="1"/>
    <xf numFmtId="38" fontId="4" fillId="0" borderId="10" xfId="3" applyFont="1" applyBorder="1"/>
    <xf numFmtId="38" fontId="4" fillId="0" borderId="0" xfId="3" applyFont="1" applyBorder="1" applyAlignment="1">
      <alignment vertical="center"/>
    </xf>
    <xf numFmtId="0" fontId="10" fillId="0" borderId="0" xfId="0" applyFont="1"/>
    <xf numFmtId="38" fontId="4" fillId="0" borderId="3" xfId="3" applyFont="1" applyBorder="1"/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4" fillId="0" borderId="5" xfId="3" applyFont="1" applyBorder="1"/>
    <xf numFmtId="182" fontId="13" fillId="0" borderId="4" xfId="0" applyNumberFormat="1" applyFont="1" applyBorder="1" applyAlignment="1">
      <alignment horizontal="right" vertical="center"/>
    </xf>
    <xf numFmtId="0" fontId="10" fillId="0" borderId="0" xfId="0" applyFont="1" applyBorder="1"/>
    <xf numFmtId="0" fontId="11" fillId="0" borderId="12" xfId="0" applyFont="1" applyBorder="1" applyAlignment="1"/>
    <xf numFmtId="0" fontId="14" fillId="0" borderId="0" xfId="0" applyFont="1" applyBorder="1" applyAlignment="1"/>
    <xf numFmtId="0" fontId="11" fillId="0" borderId="0" xfId="0" applyFont="1" applyAlignment="1"/>
    <xf numFmtId="0" fontId="1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8" fontId="4" fillId="0" borderId="0" xfId="4" applyFont="1" applyBorder="1"/>
    <xf numFmtId="0" fontId="10" fillId="0" borderId="0" xfId="7" applyFont="1"/>
    <xf numFmtId="0" fontId="10" fillId="0" borderId="6" xfId="7" applyFont="1" applyBorder="1"/>
    <xf numFmtId="0" fontId="10" fillId="0" borderId="4" xfId="7" applyFont="1" applyBorder="1"/>
    <xf numFmtId="0" fontId="10" fillId="0" borderId="7" xfId="7" applyFont="1" applyBorder="1"/>
    <xf numFmtId="0" fontId="10" fillId="0" borderId="4" xfId="7" applyFont="1" applyBorder="1" applyAlignment="1"/>
    <xf numFmtId="182" fontId="10" fillId="0" borderId="0" xfId="7" applyNumberFormat="1" applyFont="1" applyAlignment="1">
      <alignment horizontal="center" vertical="center"/>
    </xf>
    <xf numFmtId="0" fontId="3" fillId="0" borderId="0" xfId="4" applyNumberFormat="1" applyFont="1" applyBorder="1" applyAlignment="1">
      <alignment horizontal="center" vertical="center"/>
    </xf>
    <xf numFmtId="38" fontId="4" fillId="0" borderId="12" xfId="4" applyFont="1" applyBorder="1"/>
    <xf numFmtId="38" fontId="4" fillId="0" borderId="15" xfId="4" applyFont="1" applyBorder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/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4" fillId="0" borderId="4" xfId="0" applyFont="1" applyBorder="1" applyAlignment="1"/>
    <xf numFmtId="41" fontId="8" fillId="0" borderId="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vertical="center"/>
    </xf>
    <xf numFmtId="0" fontId="6" fillId="0" borderId="0" xfId="9" applyFont="1"/>
    <xf numFmtId="0" fontId="6" fillId="0" borderId="0" xfId="9" applyFont="1" applyBorder="1"/>
    <xf numFmtId="0" fontId="6" fillId="0" borderId="3" xfId="9" applyFont="1" applyBorder="1"/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41" fontId="8" fillId="0" borderId="4" xfId="9" applyNumberFormat="1" applyFont="1" applyBorder="1" applyAlignment="1">
      <alignment vertical="center"/>
    </xf>
    <xf numFmtId="0" fontId="6" fillId="0" borderId="6" xfId="9" applyFont="1" applyBorder="1" applyAlignment="1">
      <alignment horizontal="center" vertical="center"/>
    </xf>
    <xf numFmtId="41" fontId="8" fillId="0" borderId="0" xfId="9" applyNumberFormat="1" applyFont="1" applyAlignment="1">
      <alignment vertical="center"/>
    </xf>
    <xf numFmtId="0" fontId="6" fillId="0" borderId="6" xfId="9" applyFont="1" applyBorder="1"/>
    <xf numFmtId="41" fontId="8" fillId="0" borderId="7" xfId="9" applyNumberFormat="1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11" fillId="0" borderId="0" xfId="7" applyFont="1"/>
    <xf numFmtId="0" fontId="11" fillId="0" borderId="6" xfId="7" applyFont="1" applyBorder="1"/>
    <xf numFmtId="178" fontId="14" fillId="0" borderId="6" xfId="7" applyNumberFormat="1" applyFont="1" applyBorder="1" applyAlignment="1">
      <alignment vertical="center"/>
    </xf>
    <xf numFmtId="178" fontId="14" fillId="0" borderId="0" xfId="7" applyNumberFormat="1" applyFont="1" applyAlignment="1">
      <alignment vertical="center"/>
    </xf>
    <xf numFmtId="0" fontId="11" fillId="0" borderId="0" xfId="7" applyFont="1" applyBorder="1"/>
    <xf numFmtId="178" fontId="14" fillId="0" borderId="7" xfId="7" applyNumberFormat="1" applyFont="1" applyBorder="1" applyAlignment="1">
      <alignment vertical="center"/>
    </xf>
    <xf numFmtId="178" fontId="14" fillId="0" borderId="4" xfId="7" applyNumberFormat="1" applyFont="1" applyBorder="1" applyAlignment="1">
      <alignment vertical="center"/>
    </xf>
    <xf numFmtId="178" fontId="13" fillId="0" borderId="0" xfId="7" applyNumberFormat="1" applyFont="1" applyAlignment="1">
      <alignment vertical="center"/>
    </xf>
    <xf numFmtId="178" fontId="13" fillId="0" borderId="7" xfId="7" applyNumberFormat="1" applyFont="1" applyBorder="1" applyAlignment="1">
      <alignment vertical="center"/>
    </xf>
    <xf numFmtId="178" fontId="13" fillId="0" borderId="4" xfId="7" applyNumberFormat="1" applyFont="1" applyBorder="1" applyAlignment="1">
      <alignment vertical="center"/>
    </xf>
    <xf numFmtId="0" fontId="11" fillId="0" borderId="4" xfId="7" applyFont="1" applyBorder="1"/>
    <xf numFmtId="0" fontId="15" fillId="0" borderId="0" xfId="7" applyFont="1"/>
    <xf numFmtId="0" fontId="11" fillId="0" borderId="3" xfId="7" applyFont="1" applyBorder="1"/>
    <xf numFmtId="0" fontId="13" fillId="0" borderId="6" xfId="7" applyFont="1" applyBorder="1" applyAlignment="1">
      <alignment vertical="center"/>
    </xf>
    <xf numFmtId="0" fontId="13" fillId="0" borderId="0" xfId="7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1" fontId="5" fillId="0" borderId="4" xfId="3" applyNumberFormat="1" applyFont="1" applyBorder="1" applyAlignment="1">
      <alignment horizontal="center" vertical="center"/>
    </xf>
    <xf numFmtId="180" fontId="5" fillId="0" borderId="4" xfId="5" applyNumberFormat="1" applyFont="1" applyBorder="1" applyAlignment="1">
      <alignment horizontal="center" vertical="center"/>
    </xf>
    <xf numFmtId="178" fontId="14" fillId="0" borderId="0" xfId="7" applyNumberFormat="1" applyFont="1" applyBorder="1" applyAlignment="1">
      <alignment vertical="center"/>
    </xf>
    <xf numFmtId="49" fontId="19" fillId="0" borderId="0" xfId="8" applyNumberFormat="1" applyFont="1">
      <alignment vertical="center"/>
    </xf>
    <xf numFmtId="0" fontId="19" fillId="0" borderId="0" xfId="8" applyFont="1">
      <alignment vertical="center"/>
    </xf>
    <xf numFmtId="49" fontId="19" fillId="0" borderId="0" xfId="8" applyNumberFormat="1" applyFont="1" applyFill="1" applyAlignment="1">
      <alignment horizontal="right" vertical="center"/>
    </xf>
    <xf numFmtId="49" fontId="19" fillId="0" borderId="0" xfId="8" applyNumberFormat="1" applyFont="1" applyAlignment="1">
      <alignment horizontal="right" vertical="center"/>
    </xf>
    <xf numFmtId="0" fontId="6" fillId="0" borderId="9" xfId="0" applyFont="1" applyBorder="1" applyAlignment="1"/>
    <xf numFmtId="0" fontId="6" fillId="0" borderId="1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/>
    <xf numFmtId="0" fontId="6" fillId="0" borderId="0" xfId="9" applyFont="1" applyAlignment="1"/>
    <xf numFmtId="0" fontId="6" fillId="0" borderId="12" xfId="9" applyFont="1" applyBorder="1" applyAlignment="1"/>
    <xf numFmtId="0" fontId="6" fillId="0" borderId="0" xfId="9" applyFont="1" applyAlignment="1">
      <alignment horizontal="right"/>
    </xf>
    <xf numFmtId="0" fontId="6" fillId="0" borderId="10" xfId="0" applyFont="1" applyBorder="1" applyAlignment="1"/>
    <xf numFmtId="38" fontId="5" fillId="0" borderId="0" xfId="3" quotePrefix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8" fontId="4" fillId="0" borderId="6" xfId="3" applyFont="1" applyBorder="1"/>
    <xf numFmtId="38" fontId="4" fillId="0" borderId="17" xfId="3" applyFont="1" applyBorder="1"/>
    <xf numFmtId="38" fontId="4" fillId="0" borderId="8" xfId="3" applyFont="1" applyBorder="1"/>
    <xf numFmtId="38" fontId="4" fillId="0" borderId="7" xfId="3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0" fillId="0" borderId="0" xfId="0" applyFont="1" applyBorder="1"/>
    <xf numFmtId="38" fontId="3" fillId="0" borderId="0" xfId="3" applyFont="1" applyBorder="1" applyAlignment="1"/>
    <xf numFmtId="0" fontId="22" fillId="0" borderId="0" xfId="8" applyFont="1" applyAlignment="1">
      <alignment horizontal="distributed" vertical="center" justifyLastLine="1"/>
    </xf>
    <xf numFmtId="49" fontId="31" fillId="0" borderId="0" xfId="8" applyNumberFormat="1" applyFont="1" applyAlignment="1">
      <alignment horizontal="center" vertical="center"/>
    </xf>
    <xf numFmtId="0" fontId="19" fillId="0" borderId="18" xfId="8" applyFont="1" applyBorder="1">
      <alignment vertical="center"/>
    </xf>
    <xf numFmtId="0" fontId="25" fillId="0" borderId="0" xfId="8" applyFont="1">
      <alignment vertical="center"/>
    </xf>
    <xf numFmtId="56" fontId="32" fillId="0" borderId="0" xfId="2" applyNumberFormat="1" applyFont="1" applyAlignment="1" applyProtection="1">
      <alignment horizontal="left" vertical="center"/>
    </xf>
    <xf numFmtId="56" fontId="33" fillId="0" borderId="0" xfId="2" applyNumberFormat="1" applyFont="1" applyAlignment="1" applyProtection="1">
      <alignment horizontal="left" vertical="center"/>
    </xf>
    <xf numFmtId="49" fontId="28" fillId="0" borderId="0" xfId="8" applyNumberFormat="1" applyFont="1">
      <alignment vertical="center"/>
    </xf>
    <xf numFmtId="38" fontId="4" fillId="0" borderId="0" xfId="0" applyNumberFormat="1" applyFont="1" applyBorder="1"/>
    <xf numFmtId="177" fontId="4" fillId="0" borderId="0" xfId="3" applyNumberFormat="1" applyFont="1" applyBorder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vertical="center"/>
    </xf>
    <xf numFmtId="182" fontId="1" fillId="0" borderId="7" xfId="0" applyNumberFormat="1" applyFont="1" applyBorder="1" applyAlignment="1">
      <alignment horizontal="center" vertical="center"/>
    </xf>
    <xf numFmtId="182" fontId="1" fillId="0" borderId="4" xfId="0" applyNumberFormat="1" applyFont="1" applyBorder="1" applyAlignment="1">
      <alignment horizontal="center" vertical="center"/>
    </xf>
    <xf numFmtId="182" fontId="16" fillId="0" borderId="4" xfId="7" applyNumberFormat="1" applyFont="1" applyBorder="1" applyAlignment="1">
      <alignment horizontal="center" vertical="center"/>
    </xf>
    <xf numFmtId="0" fontId="0" fillId="0" borderId="12" xfId="0" applyFont="1" applyBorder="1" applyAlignment="1"/>
    <xf numFmtId="0" fontId="0" fillId="0" borderId="15" xfId="0" applyFont="1" applyBorder="1" applyAlignment="1"/>
    <xf numFmtId="0" fontId="0" fillId="0" borderId="19" xfId="0" applyFont="1" applyBorder="1" applyAlignment="1"/>
    <xf numFmtId="0" fontId="0" fillId="0" borderId="1" xfId="0" applyFont="1" applyBorder="1" applyAlignment="1"/>
    <xf numFmtId="41" fontId="0" fillId="0" borderId="4" xfId="9" applyNumberFormat="1" applyFont="1" applyBorder="1" applyAlignment="1">
      <alignment vertical="center"/>
    </xf>
    <xf numFmtId="0" fontId="16" fillId="0" borderId="4" xfId="7" applyFont="1" applyBorder="1" applyAlignment="1">
      <alignment horizontal="center" vertical="center"/>
    </xf>
    <xf numFmtId="0" fontId="16" fillId="0" borderId="5" xfId="7" applyFont="1" applyBorder="1" applyAlignment="1">
      <alignment horizontal="center" vertical="center"/>
    </xf>
    <xf numFmtId="178" fontId="16" fillId="0" borderId="6" xfId="7" applyNumberFormat="1" applyFont="1" applyBorder="1" applyAlignment="1">
      <alignment vertical="center"/>
    </xf>
    <xf numFmtId="178" fontId="16" fillId="0" borderId="0" xfId="7" applyNumberFormat="1" applyFont="1" applyAlignment="1">
      <alignment vertical="center"/>
    </xf>
    <xf numFmtId="178" fontId="16" fillId="0" borderId="7" xfId="7" applyNumberFormat="1" applyFont="1" applyBorder="1" applyAlignment="1">
      <alignment vertical="center"/>
    </xf>
    <xf numFmtId="178" fontId="16" fillId="0" borderId="4" xfId="7" applyNumberFormat="1" applyFont="1" applyBorder="1" applyAlignment="1">
      <alignment vertical="center"/>
    </xf>
    <xf numFmtId="38" fontId="4" fillId="0" borderId="14" xfId="3" applyFont="1" applyBorder="1"/>
    <xf numFmtId="38" fontId="4" fillId="0" borderId="20" xfId="3" applyFont="1" applyBorder="1"/>
    <xf numFmtId="0" fontId="1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9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9" applyFont="1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 indent="1"/>
    </xf>
    <xf numFmtId="0" fontId="17" fillId="0" borderId="3" xfId="0" applyFont="1" applyBorder="1" applyAlignment="1">
      <alignment horizontal="center" vertical="center" wrapText="1"/>
    </xf>
    <xf numFmtId="38" fontId="4" fillId="0" borderId="0" xfId="3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8" fontId="4" fillId="0" borderId="11" xfId="3" applyFont="1" applyBorder="1"/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1" xfId="3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left" wrapText="1"/>
    </xf>
    <xf numFmtId="0" fontId="11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5" fillId="0" borderId="0" xfId="3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vertical="center"/>
    </xf>
    <xf numFmtId="41" fontId="8" fillId="0" borderId="0" xfId="9" applyNumberFormat="1" applyFont="1" applyBorder="1" applyAlignment="1">
      <alignment vertical="center"/>
    </xf>
    <xf numFmtId="41" fontId="8" fillId="0" borderId="6" xfId="9" applyNumberFormat="1" applyFont="1" applyBorder="1" applyAlignment="1">
      <alignment vertical="center"/>
    </xf>
    <xf numFmtId="0" fontId="6" fillId="0" borderId="0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178" fontId="13" fillId="0" borderId="0" xfId="7" applyNumberFormat="1" applyFont="1" applyBorder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3" xfId="7" applyFont="1" applyBorder="1" applyAlignment="1">
      <alignment horizontal="center" vertical="center"/>
    </xf>
    <xf numFmtId="178" fontId="13" fillId="0" borderId="6" xfId="7" applyNumberFormat="1" applyFont="1" applyBorder="1" applyAlignment="1">
      <alignment vertical="center"/>
    </xf>
    <xf numFmtId="0" fontId="11" fillId="0" borderId="0" xfId="7" applyFont="1" applyAlignment="1"/>
    <xf numFmtId="0" fontId="11" fillId="0" borderId="0" xfId="7" applyFont="1" applyBorder="1" applyAlignment="1"/>
    <xf numFmtId="178" fontId="16" fillId="0" borderId="0" xfId="7" applyNumberFormat="1" applyFont="1" applyBorder="1" applyAlignment="1">
      <alignment vertical="center"/>
    </xf>
    <xf numFmtId="0" fontId="16" fillId="0" borderId="0" xfId="7" applyFont="1" applyBorder="1" applyAlignment="1">
      <alignment horizontal="center" vertical="center"/>
    </xf>
    <xf numFmtId="0" fontId="11" fillId="0" borderId="0" xfId="7" applyFont="1" applyAlignment="1">
      <alignment horizontal="right"/>
    </xf>
    <xf numFmtId="0" fontId="18" fillId="0" borderId="0" xfId="7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4" fillId="2" borderId="0" xfId="8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/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top"/>
    </xf>
    <xf numFmtId="41" fontId="8" fillId="0" borderId="6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41" fontId="8" fillId="0" borderId="0" xfId="0" applyNumberFormat="1" applyFont="1" applyBorder="1" applyAlignment="1">
      <alignment horizontal="center" vertical="top"/>
    </xf>
    <xf numFmtId="41" fontId="8" fillId="0" borderId="6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right" vertical="top"/>
    </xf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/>
    <xf numFmtId="38" fontId="4" fillId="0" borderId="0" xfId="3" applyFont="1" applyBorder="1" applyAlignment="1">
      <alignment horizontal="distributed" vertical="center" wrapText="1"/>
    </xf>
    <xf numFmtId="38" fontId="4" fillId="0" borderId="2" xfId="3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4" fillId="0" borderId="24" xfId="3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8" fontId="4" fillId="0" borderId="0" xfId="3" applyFont="1" applyBorder="1" applyAlignment="1">
      <alignment horizontal="distributed" vertical="center"/>
    </xf>
    <xf numFmtId="38" fontId="5" fillId="0" borderId="11" xfId="3" applyFont="1" applyBorder="1" applyAlignment="1">
      <alignment horizontal="distributed" vertical="center" wrapText="1"/>
    </xf>
    <xf numFmtId="0" fontId="4" fillId="0" borderId="17" xfId="3" applyNumberFormat="1" applyFont="1" applyBorder="1" applyAlignment="1">
      <alignment horizontal="distributed" vertical="center"/>
    </xf>
    <xf numFmtId="38" fontId="4" fillId="0" borderId="10" xfId="3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1" fontId="5" fillId="0" borderId="11" xfId="3" applyNumberFormat="1" applyFont="1" applyBorder="1" applyAlignment="1">
      <alignment vertical="center"/>
    </xf>
    <xf numFmtId="38" fontId="4" fillId="0" borderId="17" xfId="3" applyFont="1" applyBorder="1" applyAlignment="1">
      <alignment horizontal="distributed" vertical="center"/>
    </xf>
    <xf numFmtId="38" fontId="4" fillId="0" borderId="11" xfId="3" applyFont="1" applyBorder="1" applyAlignment="1">
      <alignment horizontal="distributed" vertical="center"/>
    </xf>
    <xf numFmtId="38" fontId="17" fillId="0" borderId="17" xfId="3" applyFont="1" applyBorder="1" applyAlignment="1">
      <alignment horizontal="distributed" vertical="center" wrapText="1"/>
    </xf>
    <xf numFmtId="38" fontId="4" fillId="0" borderId="0" xfId="3" applyFont="1" applyBorder="1" applyAlignment="1">
      <alignment horizontal="left" vertical="top" wrapText="1"/>
    </xf>
    <xf numFmtId="0" fontId="3" fillId="0" borderId="0" xfId="3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" fillId="0" borderId="0" xfId="0" applyFont="1" applyAlignment="1"/>
    <xf numFmtId="38" fontId="17" fillId="0" borderId="0" xfId="3" applyFont="1" applyBorder="1" applyAlignment="1">
      <alignment horizontal="distributed" vertical="center" wrapText="1"/>
    </xf>
    <xf numFmtId="38" fontId="4" fillId="0" borderId="11" xfId="3" applyFont="1" applyBorder="1" applyAlignment="1">
      <alignment horizontal="distributed" vertical="center" wrapText="1"/>
    </xf>
    <xf numFmtId="38" fontId="4" fillId="0" borderId="19" xfId="3" applyFont="1" applyBorder="1" applyAlignment="1">
      <alignment horizontal="distributed" vertical="center" wrapText="1"/>
    </xf>
    <xf numFmtId="41" fontId="5" fillId="0" borderId="20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4" fillId="0" borderId="11" xfId="3" applyNumberFormat="1" applyFont="1" applyBorder="1" applyAlignment="1">
      <alignment horizontal="distributed" vertical="center"/>
    </xf>
    <xf numFmtId="41" fontId="5" fillId="0" borderId="14" xfId="3" applyNumberFormat="1" applyFont="1" applyBorder="1" applyAlignment="1">
      <alignment vertical="center"/>
    </xf>
    <xf numFmtId="38" fontId="4" fillId="0" borderId="4" xfId="3" applyFont="1" applyBorder="1" applyAlignment="1">
      <alignment horizontal="distributed" vertical="center"/>
    </xf>
    <xf numFmtId="38" fontId="3" fillId="0" borderId="0" xfId="3" applyFont="1" applyBorder="1" applyAlignment="1">
      <alignment vertical="center"/>
    </xf>
    <xf numFmtId="178" fontId="5" fillId="0" borderId="0" xfId="0" applyNumberFormat="1" applyFont="1" applyBorder="1" applyAlignment="1">
      <alignment horizontal="right"/>
    </xf>
    <xf numFmtId="38" fontId="5" fillId="0" borderId="11" xfId="3" applyFont="1" applyBorder="1" applyAlignment="1">
      <alignment horizontal="right"/>
    </xf>
    <xf numFmtId="179" fontId="5" fillId="0" borderId="11" xfId="0" applyNumberFormat="1" applyFont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0" xfId="3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6" xfId="3" applyNumberFormat="1" applyFont="1" applyBorder="1" applyAlignment="1">
      <alignment horizontal="center" vertical="center"/>
    </xf>
    <xf numFmtId="41" fontId="5" fillId="0" borderId="0" xfId="3" applyNumberFormat="1" applyFont="1" applyBorder="1" applyAlignment="1">
      <alignment horizontal="center" vertical="center"/>
    </xf>
    <xf numFmtId="180" fontId="5" fillId="0" borderId="0" xfId="6" applyNumberFormat="1" applyFont="1" applyBorder="1" applyAlignment="1">
      <alignment horizontal="center" vertical="center"/>
    </xf>
    <xf numFmtId="38" fontId="5" fillId="0" borderId="17" xfId="3" applyFont="1" applyBorder="1" applyAlignment="1">
      <alignment horizontal="distributed" vertical="center"/>
    </xf>
    <xf numFmtId="0" fontId="11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  <xf numFmtId="38" fontId="4" fillId="0" borderId="13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11" xfId="3" applyNumberFormat="1" applyFont="1" applyBorder="1" applyAlignment="1">
      <alignment horizontal="center" vertical="center" wrapText="1"/>
    </xf>
    <xf numFmtId="0" fontId="4" fillId="0" borderId="11" xfId="3" applyNumberFormat="1" applyFont="1" applyBorder="1" applyAlignment="1">
      <alignment horizontal="center" vertical="center"/>
    </xf>
    <xf numFmtId="0" fontId="4" fillId="0" borderId="13" xfId="3" applyNumberFormat="1" applyFont="1" applyBorder="1" applyAlignment="1">
      <alignment horizontal="center" vertical="center"/>
    </xf>
    <xf numFmtId="177" fontId="5" fillId="0" borderId="6" xfId="3" applyNumberFormat="1" applyFont="1" applyBorder="1" applyAlignment="1">
      <alignment vertical="center"/>
    </xf>
    <xf numFmtId="177" fontId="5" fillId="0" borderId="0" xfId="3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 wrapText="1"/>
    </xf>
    <xf numFmtId="177" fontId="5" fillId="0" borderId="4" xfId="3" applyNumberFormat="1" applyFont="1" applyBorder="1" applyAlignment="1">
      <alignment vertical="center"/>
    </xf>
    <xf numFmtId="0" fontId="4" fillId="0" borderId="26" xfId="3" applyNumberFormat="1" applyFont="1" applyBorder="1" applyAlignment="1">
      <alignment horizontal="center" vertical="center" wrapText="1"/>
    </xf>
    <xf numFmtId="0" fontId="4" fillId="0" borderId="27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177" fontId="5" fillId="0" borderId="7" xfId="3" applyNumberFormat="1" applyFont="1" applyBorder="1" applyAlignment="1">
      <alignment vertical="center"/>
    </xf>
    <xf numFmtId="181" fontId="5" fillId="0" borderId="4" xfId="3" applyNumberFormat="1" applyFont="1" applyBorder="1" applyAlignment="1">
      <alignment vertical="center"/>
    </xf>
    <xf numFmtId="41" fontId="35" fillId="0" borderId="6" xfId="0" applyNumberFormat="1" applyFont="1" applyFill="1" applyBorder="1" applyAlignment="1">
      <alignment horizontal="right" vertical="center"/>
    </xf>
    <xf numFmtId="41" fontId="35" fillId="0" borderId="0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182" fontId="13" fillId="0" borderId="6" xfId="0" applyNumberFormat="1" applyFont="1" applyBorder="1" applyAlignment="1">
      <alignment horizontal="right" vertical="center"/>
    </xf>
    <xf numFmtId="182" fontId="13" fillId="0" borderId="0" xfId="0" applyNumberFormat="1" applyFont="1" applyBorder="1" applyAlignment="1">
      <alignment horizontal="right" vertical="center"/>
    </xf>
    <xf numFmtId="182" fontId="35" fillId="0" borderId="0" xfId="0" applyNumberFormat="1" applyFont="1" applyFill="1" applyBorder="1" applyAlignment="1">
      <alignment horizontal="right" vertical="center"/>
    </xf>
    <xf numFmtId="0" fontId="4" fillId="0" borderId="21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/>
    </xf>
    <xf numFmtId="41" fontId="13" fillId="0" borderId="6" xfId="0" applyNumberFormat="1" applyFont="1" applyBorder="1" applyAlignment="1">
      <alignment horizontal="right" vertical="center"/>
    </xf>
    <xf numFmtId="38" fontId="4" fillId="0" borderId="0" xfId="3" applyFont="1" applyBorder="1" applyAlignment="1">
      <alignment horizontal="left" wrapText="1"/>
    </xf>
    <xf numFmtId="181" fontId="5" fillId="0" borderId="0" xfId="3" applyNumberFormat="1" applyFont="1" applyBorder="1" applyAlignment="1">
      <alignment vertical="center"/>
    </xf>
    <xf numFmtId="38" fontId="3" fillId="0" borderId="0" xfId="3" applyFont="1" applyBorder="1" applyAlignment="1"/>
    <xf numFmtId="41" fontId="35" fillId="0" borderId="0" xfId="0" applyNumberFormat="1" applyFont="1" applyBorder="1" applyAlignment="1">
      <alignment horizontal="right" vertical="center"/>
    </xf>
    <xf numFmtId="0" fontId="11" fillId="0" borderId="8" xfId="7" applyFont="1" applyBorder="1" applyAlignment="1">
      <alignment horizontal="center" vertical="center"/>
    </xf>
    <xf numFmtId="0" fontId="11" fillId="0" borderId="17" xfId="7" applyFont="1" applyBorder="1" applyAlignment="1">
      <alignment horizontal="center" vertical="center"/>
    </xf>
    <xf numFmtId="0" fontId="11" fillId="0" borderId="16" xfId="7" applyFont="1" applyBorder="1" applyAlignment="1">
      <alignment horizontal="center" vertical="center"/>
    </xf>
    <xf numFmtId="41" fontId="35" fillId="0" borderId="6" xfId="0" applyNumberFormat="1" applyFont="1" applyBorder="1" applyAlignment="1">
      <alignment horizontal="right" vertical="center"/>
    </xf>
    <xf numFmtId="0" fontId="11" fillId="0" borderId="0" xfId="7" applyFont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38" fontId="3" fillId="0" borderId="0" xfId="4" applyFont="1" applyBorder="1" applyAlignment="1"/>
    <xf numFmtId="0" fontId="11" fillId="0" borderId="12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19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2" xfId="7" applyFont="1" applyBorder="1" applyAlignment="1">
      <alignment horizontal="center" vertical="center"/>
    </xf>
    <xf numFmtId="41" fontId="13" fillId="0" borderId="0" xfId="4" applyNumberFormat="1" applyFont="1" applyBorder="1" applyAlignment="1">
      <alignment horizontal="right" vertical="center"/>
    </xf>
    <xf numFmtId="41" fontId="13" fillId="0" borderId="6" xfId="4" applyNumberFormat="1" applyFont="1" applyBorder="1" applyAlignment="1">
      <alignment horizontal="right" vertical="center"/>
    </xf>
    <xf numFmtId="0" fontId="11" fillId="0" borderId="12" xfId="7" applyFont="1" applyBorder="1" applyAlignment="1">
      <alignment horizontal="left"/>
    </xf>
    <xf numFmtId="0" fontId="4" fillId="0" borderId="22" xfId="4" applyNumberFormat="1" applyFont="1" applyBorder="1" applyAlignment="1">
      <alignment horizontal="center" vertical="center"/>
    </xf>
    <xf numFmtId="0" fontId="4" fillId="0" borderId="12" xfId="4" applyNumberFormat="1" applyFont="1" applyBorder="1" applyAlignment="1">
      <alignment horizontal="center" vertical="center"/>
    </xf>
    <xf numFmtId="0" fontId="4" fillId="0" borderId="15" xfId="4" applyNumberFormat="1" applyFont="1" applyBorder="1" applyAlignment="1">
      <alignment horizontal="center" vertical="center"/>
    </xf>
    <xf numFmtId="0" fontId="4" fillId="0" borderId="25" xfId="4" applyNumberFormat="1" applyFont="1" applyBorder="1" applyAlignment="1">
      <alignment horizontal="center" vertical="center"/>
    </xf>
    <xf numFmtId="0" fontId="3" fillId="0" borderId="0" xfId="4" applyNumberFormat="1" applyFont="1" applyBorder="1" applyAlignment="1">
      <alignment vertical="center"/>
    </xf>
    <xf numFmtId="0" fontId="4" fillId="0" borderId="6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3" xfId="4" applyNumberFormat="1" applyFont="1" applyBorder="1" applyAlignment="1">
      <alignment horizontal="center" vertical="center"/>
    </xf>
    <xf numFmtId="0" fontId="4" fillId="0" borderId="6" xfId="4" applyNumberFormat="1" applyFont="1" applyBorder="1" applyAlignment="1">
      <alignment horizontal="center" vertical="center" shrinkToFit="1"/>
    </xf>
    <xf numFmtId="0" fontId="4" fillId="0" borderId="0" xfId="4" applyNumberFormat="1" applyFont="1" applyBorder="1" applyAlignment="1">
      <alignment horizontal="center" vertical="center" shrinkToFit="1"/>
    </xf>
    <xf numFmtId="0" fontId="4" fillId="0" borderId="3" xfId="4" applyNumberFormat="1" applyFont="1" applyBorder="1" applyAlignment="1">
      <alignment horizontal="center" vertical="center" shrinkToFit="1"/>
    </xf>
    <xf numFmtId="0" fontId="4" fillId="0" borderId="7" xfId="4" applyNumberFormat="1" applyFont="1" applyBorder="1" applyAlignment="1">
      <alignment horizontal="center" vertical="center"/>
    </xf>
    <xf numFmtId="0" fontId="4" fillId="0" borderId="4" xfId="4" applyNumberFormat="1" applyFont="1" applyBorder="1" applyAlignment="1">
      <alignment horizontal="center" vertical="center"/>
    </xf>
    <xf numFmtId="0" fontId="4" fillId="0" borderId="5" xfId="4" applyNumberFormat="1" applyFont="1" applyBorder="1" applyAlignment="1">
      <alignment horizontal="center" vertical="center"/>
    </xf>
    <xf numFmtId="38" fontId="4" fillId="0" borderId="11" xfId="4" applyFont="1" applyBorder="1" applyAlignment="1">
      <alignment horizontal="center" vertical="center"/>
    </xf>
    <xf numFmtId="38" fontId="4" fillId="0" borderId="13" xfId="4" applyFont="1" applyBorder="1" applyAlignment="1">
      <alignment horizontal="center" vertical="center"/>
    </xf>
    <xf numFmtId="38" fontId="4" fillId="0" borderId="0" xfId="4" applyFont="1" applyBorder="1" applyAlignment="1">
      <alignment horizontal="center" vertical="center"/>
    </xf>
    <xf numFmtId="38" fontId="4" fillId="0" borderId="3" xfId="4" applyFont="1" applyBorder="1" applyAlignment="1">
      <alignment horizontal="center" vertical="center"/>
    </xf>
    <xf numFmtId="38" fontId="4" fillId="0" borderId="19" xfId="4" applyFont="1" applyBorder="1" applyAlignment="1">
      <alignment horizontal="center" vertical="center"/>
    </xf>
    <xf numFmtId="38" fontId="4" fillId="0" borderId="1" xfId="4" applyFont="1" applyBorder="1" applyAlignment="1">
      <alignment horizontal="center" vertical="center"/>
    </xf>
    <xf numFmtId="0" fontId="4" fillId="0" borderId="14" xfId="4" applyNumberFormat="1" applyFont="1" applyBorder="1" applyAlignment="1">
      <alignment horizontal="center" vertical="center"/>
    </xf>
    <xf numFmtId="0" fontId="4" fillId="0" borderId="11" xfId="4" applyNumberFormat="1" applyFont="1" applyBorder="1" applyAlignment="1">
      <alignment horizontal="center" vertical="center"/>
    </xf>
    <xf numFmtId="0" fontId="4" fillId="0" borderId="13" xfId="4" applyNumberFormat="1" applyFont="1" applyBorder="1" applyAlignment="1">
      <alignment horizontal="center" vertical="center"/>
    </xf>
    <xf numFmtId="177" fontId="5" fillId="0" borderId="14" xfId="4" applyNumberFormat="1" applyFont="1" applyBorder="1" applyAlignment="1">
      <alignment vertical="center"/>
    </xf>
    <xf numFmtId="177" fontId="5" fillId="0" borderId="11" xfId="4" applyNumberFormat="1" applyFont="1" applyBorder="1" applyAlignment="1">
      <alignment vertical="center"/>
    </xf>
    <xf numFmtId="177" fontId="5" fillId="0" borderId="6" xfId="4" applyNumberFormat="1" applyFont="1" applyBorder="1" applyAlignment="1">
      <alignment vertical="center"/>
    </xf>
    <xf numFmtId="177" fontId="5" fillId="0" borderId="0" xfId="4" applyNumberFormat="1" applyFont="1" applyBorder="1" applyAlignment="1">
      <alignment vertical="center"/>
    </xf>
    <xf numFmtId="0" fontId="4" fillId="0" borderId="20" xfId="4" applyNumberFormat="1" applyFont="1" applyBorder="1" applyAlignment="1">
      <alignment horizontal="center" vertical="center"/>
    </xf>
    <xf numFmtId="0" fontId="4" fillId="0" borderId="19" xfId="4" applyNumberFormat="1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177" fontId="5" fillId="0" borderId="0" xfId="7" applyNumberFormat="1" applyFont="1" applyBorder="1" applyAlignment="1">
      <alignment vertical="center"/>
    </xf>
    <xf numFmtId="177" fontId="36" fillId="0" borderId="0" xfId="3" applyNumberFormat="1" applyFont="1" applyBorder="1" applyAlignment="1">
      <alignment vertical="center"/>
    </xf>
    <xf numFmtId="41" fontId="36" fillId="0" borderId="0" xfId="4" applyNumberFormat="1" applyFont="1" applyBorder="1" applyAlignment="1">
      <alignment horizontal="right" vertical="center"/>
    </xf>
    <xf numFmtId="41" fontId="5" fillId="0" borderId="0" xfId="4" applyNumberFormat="1" applyFont="1" applyBorder="1" applyAlignment="1">
      <alignment horizontal="right" vertical="center"/>
    </xf>
    <xf numFmtId="177" fontId="36" fillId="0" borderId="14" xfId="3" applyNumberFormat="1" applyFont="1" applyBorder="1" applyAlignment="1">
      <alignment vertical="center"/>
    </xf>
    <xf numFmtId="177" fontId="36" fillId="0" borderId="11" xfId="3" applyNumberFormat="1" applyFont="1" applyBorder="1" applyAlignment="1">
      <alignment vertical="center"/>
    </xf>
    <xf numFmtId="177" fontId="36" fillId="0" borderId="6" xfId="3" applyNumberFormat="1" applyFont="1" applyBorder="1" applyAlignment="1">
      <alignment vertical="center"/>
    </xf>
    <xf numFmtId="41" fontId="36" fillId="0" borderId="0" xfId="4" applyNumberFormat="1" applyFont="1" applyFill="1" applyBorder="1" applyAlignment="1">
      <alignment horizontal="right" vertical="center"/>
    </xf>
    <xf numFmtId="0" fontId="4" fillId="0" borderId="0" xfId="4" applyNumberFormat="1" applyFont="1" applyBorder="1" applyAlignment="1">
      <alignment horizontal="left"/>
    </xf>
    <xf numFmtId="177" fontId="36" fillId="0" borderId="20" xfId="3" applyNumberFormat="1" applyFont="1" applyBorder="1" applyAlignment="1">
      <alignment vertical="center"/>
    </xf>
    <xf numFmtId="177" fontId="36" fillId="0" borderId="19" xfId="3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40" fontId="5" fillId="0" borderId="0" xfId="3" applyNumberFormat="1" applyFont="1" applyBorder="1" applyAlignment="1">
      <alignment horizontal="right" vertical="center"/>
    </xf>
    <xf numFmtId="40" fontId="5" fillId="0" borderId="0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horizontal="center" vertical="center"/>
    </xf>
    <xf numFmtId="0" fontId="4" fillId="0" borderId="17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38" fontId="5" fillId="0" borderId="6" xfId="3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3" applyNumberFormat="1" applyFont="1" applyBorder="1" applyAlignment="1">
      <alignment horizontal="right" vertical="center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7" fillId="0" borderId="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38" fontId="36" fillId="0" borderId="0" xfId="3" applyFont="1" applyFill="1" applyBorder="1" applyAlignment="1">
      <alignment vertical="center"/>
    </xf>
    <xf numFmtId="4" fontId="36" fillId="0" borderId="0" xfId="1" applyNumberFormat="1" applyFont="1" applyBorder="1" applyAlignment="1">
      <alignment vertical="center"/>
    </xf>
    <xf numFmtId="38" fontId="5" fillId="0" borderId="0" xfId="3" applyFont="1" applyBorder="1" applyAlignment="1">
      <alignment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38" fontId="36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justifyLastLine="1"/>
    </xf>
    <xf numFmtId="176" fontId="5" fillId="0" borderId="0" xfId="3" applyNumberFormat="1" applyFont="1" applyFill="1" applyBorder="1" applyAlignment="1">
      <alignment horizontal="right" vertical="center" shrinkToFit="1"/>
    </xf>
    <xf numFmtId="38" fontId="5" fillId="0" borderId="6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vertical="center" shrinkToFit="1"/>
    </xf>
    <xf numFmtId="4" fontId="5" fillId="0" borderId="0" xfId="1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38" fontId="5" fillId="0" borderId="6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6" xfId="3" applyFont="1" applyBorder="1" applyAlignment="1">
      <alignment vertical="center"/>
    </xf>
    <xf numFmtId="0" fontId="37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5" fillId="0" borderId="0" xfId="3" applyNumberFormat="1" applyFont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19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0" xfId="0" applyFont="1" applyBorder="1" applyAlignment="1">
      <alignment horizontal="center" vertical="center" wrapText="1" justifyLastLine="1"/>
    </xf>
    <xf numFmtId="0" fontId="5" fillId="0" borderId="19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vertical="center"/>
    </xf>
    <xf numFmtId="38" fontId="0" fillId="0" borderId="0" xfId="0" applyNumberFormat="1" applyFont="1" applyBorder="1" applyAlignment="1">
      <alignment horizontal="right" vertical="center"/>
    </xf>
    <xf numFmtId="38" fontId="5" fillId="0" borderId="0" xfId="3" applyNumberFormat="1" applyFont="1" applyBorder="1" applyAlignment="1">
      <alignment horizontal="right" vertical="center" shrinkToFit="1"/>
    </xf>
    <xf numFmtId="38" fontId="0" fillId="0" borderId="0" xfId="0" applyNumberFormat="1" applyFont="1" applyBorder="1" applyAlignment="1">
      <alignment horizontal="right" vertical="center" shrinkToFit="1"/>
    </xf>
    <xf numFmtId="0" fontId="6" fillId="0" borderId="0" xfId="9" quotePrefix="1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41" fontId="39" fillId="0" borderId="6" xfId="9" applyNumberFormat="1" applyFont="1" applyBorder="1" applyAlignment="1">
      <alignment vertical="center"/>
    </xf>
    <xf numFmtId="41" fontId="39" fillId="0" borderId="0" xfId="9" applyNumberFormat="1" applyFont="1" applyBorder="1" applyAlignment="1">
      <alignment vertical="center"/>
    </xf>
    <xf numFmtId="41" fontId="8" fillId="0" borderId="6" xfId="9" applyNumberFormat="1" applyFont="1" applyBorder="1" applyAlignment="1">
      <alignment vertical="center"/>
    </xf>
    <xf numFmtId="41" fontId="8" fillId="0" borderId="0" xfId="9" applyNumberFormat="1" applyFont="1" applyBorder="1" applyAlignment="1">
      <alignment vertical="center"/>
    </xf>
    <xf numFmtId="0" fontId="7" fillId="0" borderId="0" xfId="9" applyFont="1" applyAlignment="1">
      <alignment vertical="center"/>
    </xf>
    <xf numFmtId="41" fontId="39" fillId="0" borderId="0" xfId="0" applyNumberFormat="1" applyFont="1" applyBorder="1" applyAlignment="1">
      <alignment horizontal="center" vertical="center"/>
    </xf>
    <xf numFmtId="0" fontId="6" fillId="0" borderId="3" xfId="9" quotePrefix="1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21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1" fontId="8" fillId="0" borderId="6" xfId="9" applyNumberFormat="1" applyFont="1" applyFill="1" applyBorder="1" applyAlignment="1">
      <alignment vertical="center"/>
    </xf>
    <xf numFmtId="41" fontId="8" fillId="0" borderId="0" xfId="9" applyNumberFormat="1" applyFont="1" applyFill="1" applyBorder="1" applyAlignment="1">
      <alignment vertical="center"/>
    </xf>
    <xf numFmtId="0" fontId="6" fillId="0" borderId="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6" fillId="0" borderId="21" xfId="9" applyFont="1" applyBorder="1" applyAlignment="1">
      <alignment horizontal="center" vertical="center"/>
    </xf>
    <xf numFmtId="0" fontId="6" fillId="0" borderId="24" xfId="9" applyFont="1" applyBorder="1" applyAlignment="1">
      <alignment horizontal="center" vertical="center" wrapText="1"/>
    </xf>
    <xf numFmtId="0" fontId="6" fillId="0" borderId="24" xfId="9" applyFont="1" applyBorder="1" applyAlignment="1">
      <alignment horizontal="center" vertical="center"/>
    </xf>
    <xf numFmtId="41" fontId="39" fillId="0" borderId="6" xfId="0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11" fillId="0" borderId="0" xfId="7" applyFont="1" applyAlignment="1"/>
    <xf numFmtId="0" fontId="11" fillId="0" borderId="12" xfId="7" applyFont="1" applyBorder="1" applyAlignment="1"/>
    <xf numFmtId="0" fontId="11" fillId="0" borderId="0" xfId="7" applyFont="1" applyBorder="1" applyAlignment="1"/>
    <xf numFmtId="178" fontId="13" fillId="0" borderId="6" xfId="7" applyNumberFormat="1" applyFont="1" applyBorder="1" applyAlignment="1">
      <alignment horizontal="right" vertical="center"/>
    </xf>
    <xf numFmtId="178" fontId="13" fillId="0" borderId="0" xfId="7" applyNumberFormat="1" applyFont="1" applyBorder="1" applyAlignment="1">
      <alignment horizontal="right" vertical="center"/>
    </xf>
    <xf numFmtId="178" fontId="13" fillId="0" borderId="0" xfId="7" applyNumberFormat="1" applyFont="1" applyBorder="1" applyAlignment="1">
      <alignment vertical="center"/>
    </xf>
    <xf numFmtId="0" fontId="13" fillId="0" borderId="22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20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24" xfId="7" applyFont="1" applyBorder="1" applyAlignment="1">
      <alignment horizontal="center" vertical="center" wrapText="1"/>
    </xf>
    <xf numFmtId="0" fontId="13" fillId="0" borderId="2" xfId="7" applyFont="1" applyBorder="1" applyAlignment="1">
      <alignment horizontal="center" vertical="center" wrapText="1"/>
    </xf>
    <xf numFmtId="0" fontId="13" fillId="0" borderId="24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 wrapText="1"/>
    </xf>
    <xf numFmtId="0" fontId="16" fillId="0" borderId="12" xfId="7" applyFont="1" applyBorder="1" applyAlignment="1">
      <alignment horizontal="center" vertical="center"/>
    </xf>
    <xf numFmtId="0" fontId="16" fillId="0" borderId="19" xfId="7" applyFont="1" applyBorder="1" applyAlignment="1">
      <alignment horizontal="center" vertical="center"/>
    </xf>
    <xf numFmtId="0" fontId="11" fillId="0" borderId="22" xfId="7" applyFont="1" applyBorder="1" applyAlignment="1">
      <alignment horizontal="center" vertical="center" wrapText="1"/>
    </xf>
    <xf numFmtId="0" fontId="11" fillId="0" borderId="12" xfId="7" applyFont="1" applyBorder="1" applyAlignment="1">
      <alignment horizontal="center" vertical="center" wrapText="1"/>
    </xf>
    <xf numFmtId="0" fontId="11" fillId="0" borderId="20" xfId="7" applyFont="1" applyBorder="1" applyAlignment="1">
      <alignment horizontal="center" vertical="center" wrapText="1"/>
    </xf>
    <xf numFmtId="0" fontId="11" fillId="0" borderId="19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17" xfId="7" applyFont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 wrapText="1"/>
    </xf>
    <xf numFmtId="178" fontId="13" fillId="0" borderId="6" xfId="7" applyNumberFormat="1" applyFont="1" applyBorder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3" xfId="7" applyFont="1" applyBorder="1" applyAlignment="1">
      <alignment horizontal="center" vertical="center"/>
    </xf>
    <xf numFmtId="38" fontId="3" fillId="0" borderId="0" xfId="4" applyFont="1" applyBorder="1" applyAlignment="1">
      <alignment vertical="center"/>
    </xf>
    <xf numFmtId="0" fontId="18" fillId="0" borderId="0" xfId="7" applyFont="1" applyAlignment="1">
      <alignment vertical="center"/>
    </xf>
    <xf numFmtId="0" fontId="11" fillId="0" borderId="0" xfId="7" applyFont="1" applyAlignment="1">
      <alignment horizontal="right"/>
    </xf>
    <xf numFmtId="0" fontId="11" fillId="0" borderId="9" xfId="7" applyFont="1" applyBorder="1" applyAlignment="1">
      <alignment horizontal="center" vertical="center"/>
    </xf>
    <xf numFmtId="0" fontId="16" fillId="0" borderId="9" xfId="7" applyFont="1" applyBorder="1" applyAlignment="1">
      <alignment horizontal="center" vertical="center"/>
    </xf>
    <xf numFmtId="0" fontId="11" fillId="0" borderId="21" xfId="7" applyFont="1" applyBorder="1" applyAlignment="1">
      <alignment horizontal="center" vertical="center"/>
    </xf>
    <xf numFmtId="0" fontId="16" fillId="0" borderId="10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178" fontId="13" fillId="0" borderId="0" xfId="7" applyNumberFormat="1" applyFont="1" applyFill="1" applyBorder="1" applyAlignment="1">
      <alignment vertical="center"/>
    </xf>
    <xf numFmtId="0" fontId="16" fillId="0" borderId="0" xfId="7" applyFont="1" applyBorder="1" applyAlignment="1">
      <alignment horizontal="center" vertical="center"/>
    </xf>
    <xf numFmtId="0" fontId="16" fillId="0" borderId="17" xfId="7" applyFont="1" applyBorder="1" applyAlignment="1">
      <alignment horizontal="center" vertical="center"/>
    </xf>
    <xf numFmtId="178" fontId="16" fillId="0" borderId="0" xfId="7" applyNumberFormat="1" applyFont="1" applyBorder="1" applyAlignment="1">
      <alignment vertical="center"/>
    </xf>
    <xf numFmtId="178" fontId="35" fillId="0" borderId="6" xfId="7" applyNumberFormat="1" applyFont="1" applyBorder="1" applyAlignment="1">
      <alignment vertical="center"/>
    </xf>
    <xf numFmtId="178" fontId="40" fillId="0" borderId="0" xfId="7" applyNumberFormat="1" applyFont="1" applyBorder="1" applyAlignment="1">
      <alignment vertical="center"/>
    </xf>
    <xf numFmtId="178" fontId="35" fillId="0" borderId="0" xfId="7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1" fontId="39" fillId="0" borderId="0" xfId="0" applyNumberFormat="1" applyFont="1" applyBorder="1" applyAlignment="1">
      <alignment horizontal="center" vertical="top"/>
    </xf>
    <xf numFmtId="41" fontId="41" fillId="0" borderId="0" xfId="0" applyNumberFormat="1" applyFont="1" applyBorder="1" applyAlignment="1">
      <alignment horizontal="right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1" fontId="5" fillId="0" borderId="8" xfId="3" applyNumberFormat="1" applyFont="1" applyBorder="1" applyAlignment="1">
      <alignment vertical="center"/>
    </xf>
    <xf numFmtId="41" fontId="5" fillId="0" borderId="17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41" fontId="5" fillId="0" borderId="13" xfId="3" applyNumberFormat="1" applyFont="1" applyBorder="1" applyAlignment="1">
      <alignment vertical="center"/>
    </xf>
    <xf numFmtId="41" fontId="5" fillId="0" borderId="14" xfId="3" applyNumberFormat="1" applyFont="1" applyFill="1" applyBorder="1" applyAlignment="1">
      <alignment vertical="center"/>
    </xf>
    <xf numFmtId="41" fontId="5" fillId="0" borderId="11" xfId="3" applyNumberFormat="1" applyFont="1" applyFill="1" applyBorder="1" applyAlignment="1">
      <alignment vertical="center"/>
    </xf>
    <xf numFmtId="41" fontId="5" fillId="0" borderId="6" xfId="3" applyNumberFormat="1" applyFont="1" applyBorder="1" applyAlignment="1">
      <alignment vertical="center"/>
    </xf>
    <xf numFmtId="41" fontId="5" fillId="0" borderId="0" xfId="3" applyNumberFormat="1" applyFont="1" applyBorder="1" applyAlignment="1">
      <alignment vertical="center"/>
    </xf>
    <xf numFmtId="41" fontId="5" fillId="0" borderId="3" xfId="3" applyNumberFormat="1" applyFont="1" applyBorder="1" applyAlignment="1">
      <alignment vertical="center"/>
    </xf>
    <xf numFmtId="41" fontId="5" fillId="0" borderId="6" xfId="3" applyNumberFormat="1" applyFont="1" applyFill="1" applyBorder="1" applyAlignment="1">
      <alignment vertical="center"/>
    </xf>
    <xf numFmtId="41" fontId="5" fillId="0" borderId="0" xfId="3" applyNumberFormat="1" applyFont="1" applyFill="1" applyBorder="1" applyAlignment="1">
      <alignment vertical="center"/>
    </xf>
    <xf numFmtId="41" fontId="5" fillId="0" borderId="7" xfId="3" applyNumberFormat="1" applyFont="1" applyFill="1" applyBorder="1" applyAlignment="1">
      <alignment vertical="center"/>
    </xf>
    <xf numFmtId="41" fontId="5" fillId="0" borderId="4" xfId="3" applyNumberFormat="1" applyFont="1" applyFill="1" applyBorder="1" applyAlignment="1">
      <alignment vertical="center"/>
    </xf>
    <xf numFmtId="41" fontId="5" fillId="0" borderId="4" xfId="3" applyNumberFormat="1" applyFont="1" applyBorder="1" applyAlignment="1">
      <alignment vertical="center"/>
    </xf>
    <xf numFmtId="41" fontId="5" fillId="0" borderId="5" xfId="3" applyNumberFormat="1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/>
    </xf>
    <xf numFmtId="177" fontId="5" fillId="0" borderId="22" xfId="3" applyNumberFormat="1" applyFont="1" applyBorder="1" applyAlignment="1">
      <alignment vertical="center"/>
    </xf>
    <xf numFmtId="177" fontId="5" fillId="0" borderId="12" xfId="3" applyNumberFormat="1" applyFont="1" applyBorder="1" applyAlignment="1">
      <alignment vertical="center"/>
    </xf>
    <xf numFmtId="181" fontId="5" fillId="0" borderId="12" xfId="3" applyNumberFormat="1" applyFont="1" applyBorder="1" applyAlignment="1">
      <alignment vertical="center"/>
    </xf>
    <xf numFmtId="182" fontId="13" fillId="0" borderId="0" xfId="0" applyNumberFormat="1" applyFont="1" applyFill="1" applyBorder="1" applyAlignment="1">
      <alignment horizontal="right" vertical="center"/>
    </xf>
    <xf numFmtId="41" fontId="13" fillId="0" borderId="6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 applyAlignment="1">
      <alignment horizontal="right" vertical="center"/>
    </xf>
    <xf numFmtId="38" fontId="4" fillId="0" borderId="4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8" fontId="0" fillId="0" borderId="0" xfId="0" applyNumberFormat="1" applyFont="1" applyAlignment="1">
      <alignment horizontal="right" vertical="center"/>
    </xf>
    <xf numFmtId="38" fontId="0" fillId="0" borderId="0" xfId="0" applyNumberFormat="1" applyFont="1" applyAlignment="1">
      <alignment horizontal="right" vertical="center" shrinkToFit="1"/>
    </xf>
  </cellXfs>
  <cellStyles count="10">
    <cellStyle name="パーセント" xfId="1" builtinId="5"/>
    <cellStyle name="ハイパーリンク" xfId="2" builtinId="8"/>
    <cellStyle name="桁区切り" xfId="3" builtinId="6"/>
    <cellStyle name="桁区切り 2" xfId="4"/>
    <cellStyle name="通貨" xfId="5" builtinId="7"/>
    <cellStyle name="通貨 2" xfId="6"/>
    <cellStyle name="標準" xfId="0" builtinId="0"/>
    <cellStyle name="標準 2" xfId="7"/>
    <cellStyle name="標準 2 2" xfId="8"/>
    <cellStyle name="標準_72-7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"/>
  <sheetViews>
    <sheetView tabSelected="1" zoomScaleNormal="100" workbookViewId="0"/>
  </sheetViews>
  <sheetFormatPr defaultRowHeight="32.25"/>
  <cols>
    <col min="1" max="1" width="50.75" style="119" customWidth="1"/>
    <col min="2" max="2" width="3.125" style="120" customWidth="1"/>
    <col min="3" max="3" width="30.75" style="122" customWidth="1"/>
    <col min="4" max="16384" width="9" style="120"/>
  </cols>
  <sheetData>
    <row r="1" spans="1:3" ht="21" customHeight="1">
      <c r="A1" s="120"/>
      <c r="B1" s="121"/>
    </row>
    <row r="2" spans="1:3" ht="21" customHeight="1">
      <c r="A2" s="143" t="s">
        <v>257</v>
      </c>
      <c r="B2" s="121"/>
    </row>
    <row r="3" spans="1:3" ht="21" customHeight="1">
      <c r="A3" s="144" t="s">
        <v>258</v>
      </c>
      <c r="B3" s="121"/>
    </row>
    <row r="4" spans="1:3" ht="21" customHeight="1" thickBot="1">
      <c r="A4" s="145"/>
      <c r="B4" s="121"/>
      <c r="C4" s="120"/>
    </row>
    <row r="5" spans="1:3" ht="21" customHeight="1" thickTop="1">
      <c r="A5" s="146"/>
      <c r="B5" s="122"/>
    </row>
    <row r="6" spans="1:3" ht="21" customHeight="1">
      <c r="A6" s="147" t="s">
        <v>269</v>
      </c>
      <c r="B6" s="122"/>
      <c r="C6" s="120"/>
    </row>
    <row r="7" spans="1:3" ht="21" customHeight="1">
      <c r="A7" s="147" t="s">
        <v>268</v>
      </c>
      <c r="B7" s="122"/>
      <c r="C7" s="120"/>
    </row>
    <row r="8" spans="1:3" ht="21" customHeight="1">
      <c r="A8" s="147" t="s">
        <v>265</v>
      </c>
      <c r="B8" s="122"/>
      <c r="C8" s="120"/>
    </row>
    <row r="9" spans="1:3" ht="21" customHeight="1">
      <c r="A9" s="147" t="s">
        <v>300</v>
      </c>
      <c r="B9" s="122"/>
    </row>
    <row r="10" spans="1:3" ht="21" customHeight="1">
      <c r="A10" s="147" t="s">
        <v>266</v>
      </c>
      <c r="B10" s="122"/>
    </row>
    <row r="11" spans="1:3" ht="21" customHeight="1">
      <c r="A11" s="147" t="s">
        <v>267</v>
      </c>
      <c r="B11" s="122"/>
    </row>
    <row r="12" spans="1:3" ht="21" customHeight="1">
      <c r="A12" s="147" t="s">
        <v>264</v>
      </c>
      <c r="B12" s="122"/>
    </row>
    <row r="13" spans="1:3" ht="21" customHeight="1">
      <c r="A13" s="147" t="s">
        <v>263</v>
      </c>
      <c r="B13" s="122"/>
    </row>
    <row r="14" spans="1:3" ht="21" customHeight="1">
      <c r="A14" s="147" t="s">
        <v>262</v>
      </c>
      <c r="B14" s="122"/>
    </row>
    <row r="15" spans="1:3" ht="21" customHeight="1">
      <c r="A15" s="147" t="s">
        <v>225</v>
      </c>
      <c r="B15" s="122"/>
    </row>
    <row r="16" spans="1:3" ht="21" customHeight="1">
      <c r="A16" s="147" t="s">
        <v>226</v>
      </c>
    </row>
    <row r="17" spans="1:46" ht="21" customHeight="1">
      <c r="A17" s="147" t="s">
        <v>227</v>
      </c>
    </row>
    <row r="18" spans="1:46" ht="21" customHeight="1">
      <c r="A18" s="147" t="s">
        <v>228</v>
      </c>
    </row>
    <row r="19" spans="1:46" ht="21" customHeight="1">
      <c r="A19" s="147" t="s">
        <v>229</v>
      </c>
      <c r="C19" s="120"/>
    </row>
    <row r="20" spans="1:46" ht="21" customHeight="1">
      <c r="A20" s="147" t="s">
        <v>230</v>
      </c>
      <c r="C20" s="120"/>
    </row>
    <row r="21" spans="1:46" ht="21" customHeight="1">
      <c r="A21" s="147" t="s">
        <v>231</v>
      </c>
      <c r="C21" s="120"/>
    </row>
    <row r="22" spans="1:46" ht="21" customHeight="1">
      <c r="A22" s="147" t="s">
        <v>299</v>
      </c>
    </row>
    <row r="23" spans="1:46" ht="21" customHeight="1">
      <c r="A23" s="147" t="s">
        <v>232</v>
      </c>
    </row>
    <row r="24" spans="1:46" ht="21" customHeight="1">
      <c r="A24" s="147" t="s">
        <v>233</v>
      </c>
      <c r="C24" s="120"/>
    </row>
    <row r="25" spans="1:46" ht="21" customHeight="1">
      <c r="A25" s="147" t="s">
        <v>234</v>
      </c>
      <c r="C25" s="120"/>
    </row>
    <row r="26" spans="1:46" ht="21" customHeight="1">
      <c r="A26" s="147" t="s">
        <v>235</v>
      </c>
    </row>
    <row r="27" spans="1:46" ht="21" customHeight="1">
      <c r="A27" s="148" t="s">
        <v>260</v>
      </c>
      <c r="C27" s="225" t="s">
        <v>259</v>
      </c>
    </row>
    <row r="28" spans="1:46" ht="21" customHeight="1">
      <c r="A28" s="147" t="s">
        <v>237</v>
      </c>
      <c r="C28" s="226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</row>
    <row r="29" spans="1:46" ht="21" customHeight="1">
      <c r="A29" s="147" t="s">
        <v>238</v>
      </c>
    </row>
    <row r="30" spans="1:46" ht="21" customHeight="1">
      <c r="A30" s="147" t="s">
        <v>239</v>
      </c>
      <c r="B30" s="122"/>
      <c r="C30" s="120"/>
    </row>
    <row r="31" spans="1:46" ht="21" customHeight="1">
      <c r="A31" s="149"/>
      <c r="C31" s="120"/>
    </row>
    <row r="32" spans="1:46" ht="21" customHeight="1">
      <c r="C32" s="120"/>
    </row>
    <row r="33" spans="1:3" ht="21" customHeight="1">
      <c r="A33" s="120"/>
      <c r="B33" s="142"/>
    </row>
    <row r="34" spans="1:3" ht="21" customHeight="1"/>
    <row r="35" spans="1:3" ht="21" customHeight="1"/>
    <row r="36" spans="1:3" ht="21" customHeight="1">
      <c r="C36" s="142"/>
    </row>
    <row r="37" spans="1:3" ht="21" customHeight="1"/>
    <row r="38" spans="1:3" ht="21" customHeight="1"/>
    <row r="39" spans="1:3" ht="21" customHeight="1"/>
    <row r="40" spans="1:3" ht="22.5" customHeight="1"/>
    <row r="41" spans="1:3" ht="22.5" customHeight="1"/>
    <row r="42" spans="1:3" ht="22.5" customHeight="1"/>
    <row r="43" spans="1:3" ht="22.5" customHeight="1"/>
    <row r="44" spans="1:3" ht="22.5" customHeight="1"/>
    <row r="45" spans="1:3" ht="22.5" customHeight="1"/>
    <row r="46" spans="1:3" ht="22.5" customHeight="1"/>
    <row r="47" spans="1:3" ht="22.5" customHeight="1"/>
    <row r="48" spans="1:3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</sheetData>
  <mergeCells count="1">
    <mergeCell ref="C27:C28"/>
  </mergeCells>
  <phoneticPr fontId="2"/>
  <hyperlinks>
    <hyperlink ref="A6" location="'第12-１表'!A1" display="第12-１表　　産業・性別常用労働者1人平均月間現金給与額（愛媛県）"/>
    <hyperlink ref="A7:A8" location="'11-2.3'!A1" display="11- 2　中小企業資金融資状況"/>
    <hyperlink ref="A9:A10" location="'11-4.5'!A1" display="11- 4　保育所の状況"/>
    <hyperlink ref="A11:A13" location="'11-6.7.8'!A1" display="11- 6　扶助別生活保護の状況"/>
    <hyperlink ref="A14:A15" location="'11-9.10'!A1" display="11- 9　療育手帳所持者数"/>
    <hyperlink ref="A16:A17" location="'11-11.12'!A1" display="11-11　国民健康保険の概要"/>
    <hyperlink ref="A18:A20" location="'11-13.14.15'!A1" display="11-13　国民健康保険の財政状況"/>
    <hyperlink ref="A21:A23" location="'11-16.17.18'!A1" display="11-16　乳幼児医療費給付状況"/>
    <hyperlink ref="A24:A25" location="'11-19.20'!A1" display="11-19　要介護(要支援)認定者数"/>
    <hyperlink ref="A26:A27" location="'11-21.22'!A1" display="11-21　介護保険給付サービス状況"/>
    <hyperlink ref="A28:A30" location="'11-23.24.25'!A1" display="11-23　拠出年金支給状況"/>
    <hyperlink ref="A7" location="'第12-２表　第12-３表'!A1" display="第12-２表　　中小企業資金融資状況"/>
    <hyperlink ref="A8" location="'第12-２表　第12-３表'!A1" display="第12-３表　　中小企業団体育成資金貸付状況"/>
    <hyperlink ref="A9" location="'第12-４表　第12-５表'!A1" display="第12-４表　　保育所の状況"/>
    <hyperlink ref="A10" location="'第12-４表　第12-５表'!A1" display="第12-５表　　生活保護の状況"/>
    <hyperlink ref="A11" location="'第12-６表　第12-７表　第12-８表'!A1" display="第12-６表　　扶助別生活保護の状況"/>
    <hyperlink ref="A12" location="'第12-６表　第12-７表　第12-８表'!A1" display="第12-７表　　障害者（児）諸手当受給者数"/>
    <hyperlink ref="A13" location="'第12-６表　第12-７表　第12-８表'!A1" display="第12-８表　　精神障害者保健福祉手帳所持者数"/>
    <hyperlink ref="A14" location="'第12-９表　第12-10表'!A1" display="第12-９表　　療育手帳所持者数"/>
    <hyperlink ref="A15" location="'第12-９表　第12-10表'!A1" display="第12-10表　　身体障害者手帳所持者数"/>
    <hyperlink ref="A16" location="'第12-11表　第12-12表'!A1" display="第12-11表　　国民健康保険の概要"/>
    <hyperlink ref="A17" location="'第12-11表　第12-12表'!A1" display="第12-12表　　国民健康保険の給付状況  "/>
    <hyperlink ref="A18" location="'第12-13表　第12-14表　第12-15表'!A1" display="第12-13表　　国民健康保険の財政状況"/>
    <hyperlink ref="A19" location="'第12-13表　第12-14表　第12-15表'!A1" display="第12-14表　　後期高齢者医療の概要"/>
    <hyperlink ref="A20" location="'第12-13表　第12-14表　第12-15表'!A1" display="第12-15表　　後期高齢者医療の給付状況"/>
    <hyperlink ref="A21" location="'第12-16表　第12-17表　第12-18表'!A1" display="第12-16表　　乳幼児医療費給付状況"/>
    <hyperlink ref="A22" location="'第12-16表　第12-17表　第12-18表'!A1" display="第12-17表　　母子家庭医療費給付状況"/>
    <hyperlink ref="A23" location="'第12-16表　第12-17表　第12-18表'!A1" display="第12-18表　　重度心身障害者医療費給付状況"/>
    <hyperlink ref="A24" location="'第12-19表　第12-20表'!A1" display="第12-19表　　要介護(要支援)認定者数"/>
    <hyperlink ref="A25" location="'第12-19表　第12-20表'!A1" display="第12-20表　　介護保険サービス利用状況"/>
    <hyperlink ref="A26" location="'第12-21表　第12-22表'!A1" display="第12-21表　　介護保険給付サービス状況"/>
    <hyperlink ref="A27" location="'第12-21表　第12-22表'!A1" display="第12-22表　　介護保険第１号被保険者保険料調定状況"/>
    <hyperlink ref="A28" location="'第12-23表　第12-24表　第12-25表'!A1" display="第12-23表　　拠出年金支給状況"/>
    <hyperlink ref="A29" location="'第12-23表　第12-24表　第12-25表'!A1" display="第12-24表　　基礎年金支給状況"/>
    <hyperlink ref="A30" location="'第12-23表　第12-24表　第12-25表'!A1" display="第12-25表　　拠出年金被保険者の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zoomScaleNormal="100" workbookViewId="0">
      <selection sqref="A1:AX1"/>
    </sheetView>
  </sheetViews>
  <sheetFormatPr defaultColWidth="1.625" defaultRowHeight="9.9499999999999993" customHeight="1"/>
  <cols>
    <col min="1" max="16384" width="1.625" style="6"/>
  </cols>
  <sheetData>
    <row r="1" spans="1:50" ht="19.5" customHeight="1">
      <c r="A1" s="252" t="s">
        <v>250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</row>
    <row r="2" spans="1:50" ht="1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X2" s="130" t="s">
        <v>147</v>
      </c>
    </row>
    <row r="3" spans="1:50" ht="25.5" customHeight="1">
      <c r="A3" s="233"/>
      <c r="B3" s="233"/>
      <c r="C3" s="233"/>
      <c r="D3" s="233"/>
      <c r="E3" s="233"/>
      <c r="F3" s="233"/>
      <c r="G3" s="233"/>
      <c r="H3" s="233"/>
      <c r="I3" s="234"/>
      <c r="J3" s="232" t="s">
        <v>149</v>
      </c>
      <c r="K3" s="233"/>
      <c r="L3" s="233"/>
      <c r="M3" s="233"/>
      <c r="N3" s="233"/>
      <c r="O3" s="233"/>
      <c r="P3" s="233"/>
      <c r="Q3" s="233"/>
      <c r="R3" s="233"/>
      <c r="S3" s="233"/>
      <c r="T3" s="234"/>
      <c r="U3" s="232" t="s">
        <v>150</v>
      </c>
      <c r="V3" s="233"/>
      <c r="W3" s="233"/>
      <c r="X3" s="233"/>
      <c r="Y3" s="233"/>
      <c r="Z3" s="233"/>
      <c r="AA3" s="233"/>
      <c r="AB3" s="233"/>
      <c r="AC3" s="233"/>
      <c r="AD3" s="233"/>
      <c r="AE3" s="234"/>
      <c r="AF3" s="232" t="s">
        <v>148</v>
      </c>
      <c r="AG3" s="233"/>
      <c r="AH3" s="233"/>
      <c r="AI3" s="233"/>
      <c r="AJ3" s="233"/>
      <c r="AK3" s="233"/>
      <c r="AL3" s="233"/>
      <c r="AM3" s="233"/>
      <c r="AN3" s="233"/>
      <c r="AO3" s="233"/>
      <c r="AP3" s="234"/>
      <c r="AQ3" s="519" t="s">
        <v>197</v>
      </c>
      <c r="AR3" s="233"/>
      <c r="AS3" s="233"/>
      <c r="AT3" s="233"/>
      <c r="AU3" s="233"/>
      <c r="AV3" s="233"/>
      <c r="AW3" s="233"/>
      <c r="AX3" s="233"/>
    </row>
    <row r="4" spans="1:50" ht="9.9499999999999993" customHeight="1">
      <c r="A4" s="8"/>
      <c r="B4" s="8"/>
      <c r="C4" s="8"/>
      <c r="D4" s="8"/>
      <c r="E4" s="8"/>
      <c r="F4" s="8"/>
      <c r="G4" s="8"/>
      <c r="H4" s="8"/>
      <c r="I4" s="8"/>
      <c r="J4" s="124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</row>
    <row r="5" spans="1:50" ht="19.5" customHeight="1">
      <c r="A5" s="528" t="s">
        <v>383</v>
      </c>
      <c r="B5" s="528"/>
      <c r="C5" s="528"/>
      <c r="D5" s="528"/>
      <c r="E5" s="528"/>
      <c r="F5" s="528"/>
      <c r="G5" s="528"/>
      <c r="H5" s="528"/>
      <c r="I5" s="528"/>
      <c r="J5" s="236">
        <v>7962</v>
      </c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>
        <v>154253</v>
      </c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>
        <v>1751018</v>
      </c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>
        <v>290889</v>
      </c>
      <c r="AR5" s="237"/>
      <c r="AS5" s="237"/>
      <c r="AT5" s="237"/>
      <c r="AU5" s="237"/>
      <c r="AV5" s="237"/>
      <c r="AW5" s="237"/>
      <c r="AX5" s="237"/>
    </row>
    <row r="6" spans="1:50" ht="9.9499999999999993" customHeight="1">
      <c r="A6" s="188"/>
      <c r="B6" s="188"/>
      <c r="C6" s="188"/>
      <c r="D6" s="188"/>
      <c r="E6" s="188"/>
      <c r="F6" s="188"/>
      <c r="G6" s="188"/>
      <c r="H6" s="188"/>
      <c r="I6" s="188"/>
      <c r="J6" s="19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</row>
    <row r="7" spans="1:50" ht="19.5" customHeight="1">
      <c r="A7" s="239">
        <v>29</v>
      </c>
      <c r="B7" s="239"/>
      <c r="C7" s="239"/>
      <c r="D7" s="239"/>
      <c r="E7" s="239"/>
      <c r="F7" s="239"/>
      <c r="G7" s="239"/>
      <c r="H7" s="239"/>
      <c r="I7" s="239"/>
      <c r="J7" s="236">
        <v>7724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>
        <v>147318</v>
      </c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>
        <v>1584527</v>
      </c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>
        <v>261510</v>
      </c>
      <c r="AR7" s="237"/>
      <c r="AS7" s="237"/>
      <c r="AT7" s="237"/>
      <c r="AU7" s="237"/>
      <c r="AV7" s="237"/>
      <c r="AW7" s="237"/>
      <c r="AX7" s="237"/>
    </row>
    <row r="8" spans="1:50" ht="9.9499999999999993" customHeight="1">
      <c r="A8" s="8"/>
      <c r="B8" s="8"/>
      <c r="C8" s="8"/>
      <c r="D8" s="8"/>
      <c r="E8" s="8"/>
      <c r="F8" s="8"/>
      <c r="G8" s="8"/>
      <c r="H8" s="8"/>
      <c r="I8" s="8"/>
      <c r="J8" s="8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50" ht="19.5" customHeight="1">
      <c r="A9" s="239">
        <v>30</v>
      </c>
      <c r="B9" s="239"/>
      <c r="C9" s="239"/>
      <c r="D9" s="239"/>
      <c r="E9" s="239"/>
      <c r="F9" s="239"/>
      <c r="G9" s="239"/>
      <c r="H9" s="239"/>
      <c r="I9" s="239"/>
      <c r="J9" s="236">
        <v>7415</v>
      </c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>
        <v>146204</v>
      </c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>
        <v>1707918</v>
      </c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>
        <v>287958</v>
      </c>
      <c r="AR9" s="237"/>
      <c r="AS9" s="237"/>
      <c r="AT9" s="237"/>
      <c r="AU9" s="237"/>
      <c r="AV9" s="237"/>
      <c r="AW9" s="237"/>
      <c r="AX9" s="237"/>
    </row>
    <row r="10" spans="1:50" ht="9.9499999999999993" customHeight="1">
      <c r="A10" s="188"/>
      <c r="B10" s="188"/>
      <c r="C10" s="188"/>
      <c r="D10" s="188"/>
      <c r="E10" s="188"/>
      <c r="F10" s="188"/>
      <c r="G10" s="188"/>
      <c r="H10" s="188"/>
      <c r="I10" s="188"/>
      <c r="J10" s="19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50" ht="19.5" customHeight="1">
      <c r="A11" s="528" t="s">
        <v>369</v>
      </c>
      <c r="B11" s="528"/>
      <c r="C11" s="528"/>
      <c r="D11" s="528"/>
      <c r="E11" s="528"/>
      <c r="F11" s="528"/>
      <c r="G11" s="528"/>
      <c r="H11" s="528"/>
      <c r="I11" s="528"/>
      <c r="J11" s="527">
        <v>7046</v>
      </c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>
        <v>136434</v>
      </c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>
        <v>1612133</v>
      </c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>
        <v>259319</v>
      </c>
      <c r="AR11" s="514"/>
      <c r="AS11" s="514"/>
      <c r="AT11" s="514"/>
      <c r="AU11" s="514"/>
      <c r="AV11" s="514"/>
      <c r="AW11" s="514"/>
      <c r="AX11" s="514"/>
    </row>
    <row r="12" spans="1:50" ht="9.9499999999999993" customHeight="1">
      <c r="A12" s="188"/>
      <c r="B12" s="188"/>
      <c r="C12" s="188"/>
      <c r="D12" s="188"/>
      <c r="E12" s="188"/>
      <c r="F12" s="188"/>
      <c r="G12" s="188"/>
      <c r="H12" s="188"/>
      <c r="I12" s="188"/>
      <c r="J12" s="19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</row>
    <row r="13" spans="1:50" ht="19.5" customHeight="1">
      <c r="A13" s="239">
        <v>2</v>
      </c>
      <c r="B13" s="239"/>
      <c r="C13" s="239"/>
      <c r="D13" s="239"/>
      <c r="E13" s="239"/>
      <c r="F13" s="239"/>
      <c r="G13" s="239"/>
      <c r="H13" s="239"/>
      <c r="I13" s="239"/>
      <c r="J13" s="236">
        <v>6743</v>
      </c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>
        <v>104394</v>
      </c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>
        <v>1265004</v>
      </c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>
        <v>188411</v>
      </c>
      <c r="AR13" s="237"/>
      <c r="AS13" s="237"/>
      <c r="AT13" s="237"/>
      <c r="AU13" s="237"/>
      <c r="AV13" s="237"/>
      <c r="AW13" s="237"/>
      <c r="AX13" s="237"/>
    </row>
    <row r="14" spans="1:50" ht="9.9499999999999993" customHeight="1" thickBot="1">
      <c r="A14" s="85"/>
      <c r="B14" s="85"/>
      <c r="C14" s="85"/>
      <c r="D14" s="85"/>
      <c r="E14" s="85"/>
      <c r="F14" s="85"/>
      <c r="G14" s="85"/>
      <c r="H14" s="85"/>
      <c r="I14" s="85"/>
      <c r="J14" s="12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9"/>
    </row>
    <row r="15" spans="1:50" ht="19.5" customHeight="1">
      <c r="B15" s="189" t="s">
        <v>125</v>
      </c>
      <c r="C15" s="189"/>
      <c r="D15" s="189"/>
      <c r="E15" s="189"/>
      <c r="F15" s="189"/>
      <c r="G15" s="189"/>
      <c r="H15" s="189"/>
    </row>
    <row r="16" spans="1:50" ht="19.5" customHeight="1"/>
    <row r="17" spans="1:50" s="87" customFormat="1" ht="19.5" customHeight="1">
      <c r="A17" s="513" t="s">
        <v>306</v>
      </c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3"/>
      <c r="AF17" s="513"/>
      <c r="AG17" s="513"/>
      <c r="AH17" s="513"/>
      <c r="AI17" s="513"/>
      <c r="AJ17" s="513"/>
      <c r="AK17" s="513"/>
      <c r="AL17" s="513"/>
      <c r="AM17" s="513"/>
      <c r="AN17" s="513"/>
      <c r="AO17" s="513"/>
      <c r="AP17" s="513"/>
      <c r="AQ17" s="513"/>
      <c r="AR17" s="513"/>
      <c r="AS17" s="513"/>
      <c r="AT17" s="513"/>
      <c r="AU17" s="513"/>
      <c r="AV17" s="513"/>
      <c r="AW17" s="513"/>
      <c r="AX17" s="513"/>
    </row>
    <row r="18" spans="1:50" s="87" customFormat="1" ht="15" customHeight="1" thickBot="1">
      <c r="A18" s="87" t="s">
        <v>193</v>
      </c>
      <c r="AX18" s="130" t="s">
        <v>147</v>
      </c>
    </row>
    <row r="19" spans="1:50" s="87" customFormat="1" ht="26.1" customHeight="1">
      <c r="A19" s="522"/>
      <c r="B19" s="522"/>
      <c r="C19" s="522"/>
      <c r="D19" s="522"/>
      <c r="E19" s="522"/>
      <c r="F19" s="522"/>
      <c r="G19" s="522"/>
      <c r="H19" s="522"/>
      <c r="I19" s="522"/>
      <c r="J19" s="523"/>
      <c r="K19" s="524" t="s">
        <v>212</v>
      </c>
      <c r="L19" s="522"/>
      <c r="M19" s="522"/>
      <c r="N19" s="522"/>
      <c r="O19" s="522"/>
      <c r="P19" s="522"/>
      <c r="Q19" s="522"/>
      <c r="R19" s="523"/>
      <c r="S19" s="524" t="s">
        <v>151</v>
      </c>
      <c r="T19" s="522"/>
      <c r="U19" s="522"/>
      <c r="V19" s="522"/>
      <c r="W19" s="522"/>
      <c r="X19" s="522"/>
      <c r="Y19" s="522"/>
      <c r="Z19" s="523"/>
      <c r="AA19" s="524" t="s">
        <v>152</v>
      </c>
      <c r="AB19" s="522"/>
      <c r="AC19" s="522"/>
      <c r="AD19" s="522"/>
      <c r="AE19" s="522"/>
      <c r="AF19" s="522"/>
      <c r="AG19" s="522"/>
      <c r="AH19" s="523"/>
      <c r="AI19" s="524" t="s">
        <v>153</v>
      </c>
      <c r="AJ19" s="522"/>
      <c r="AK19" s="522"/>
      <c r="AL19" s="522"/>
      <c r="AM19" s="522"/>
      <c r="AN19" s="522"/>
      <c r="AO19" s="522"/>
      <c r="AP19" s="523"/>
      <c r="AQ19" s="517" t="s">
        <v>307</v>
      </c>
      <c r="AR19" s="518"/>
      <c r="AS19" s="518"/>
      <c r="AT19" s="518"/>
      <c r="AU19" s="518"/>
      <c r="AV19" s="518"/>
      <c r="AW19" s="518"/>
      <c r="AX19" s="518"/>
    </row>
    <row r="20" spans="1:50" s="87" customFormat="1" ht="9.9499999999999993" customHeight="1">
      <c r="A20" s="88"/>
      <c r="B20" s="88"/>
      <c r="C20" s="88"/>
      <c r="D20" s="88"/>
      <c r="E20" s="88"/>
      <c r="F20" s="88"/>
      <c r="G20" s="88"/>
      <c r="H20" s="88"/>
      <c r="I20" s="88"/>
      <c r="J20" s="8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</row>
    <row r="21" spans="1:50" s="87" customFormat="1" ht="19.5" customHeight="1">
      <c r="A21" s="507" t="s">
        <v>383</v>
      </c>
      <c r="B21" s="507"/>
      <c r="C21" s="507"/>
      <c r="D21" s="507"/>
      <c r="E21" s="507"/>
      <c r="F21" s="507"/>
      <c r="G21" s="507"/>
      <c r="H21" s="507"/>
      <c r="I21" s="507"/>
      <c r="J21" s="515"/>
      <c r="K21" s="520">
        <v>1623</v>
      </c>
      <c r="L21" s="521"/>
      <c r="M21" s="521"/>
      <c r="N21" s="521"/>
      <c r="O21" s="521"/>
      <c r="P21" s="521"/>
      <c r="Q21" s="521"/>
      <c r="R21" s="521"/>
      <c r="S21" s="512">
        <v>3961</v>
      </c>
      <c r="T21" s="512"/>
      <c r="U21" s="512"/>
      <c r="V21" s="512"/>
      <c r="W21" s="512"/>
      <c r="X21" s="512"/>
      <c r="Y21" s="512"/>
      <c r="Z21" s="512"/>
      <c r="AA21" s="512">
        <v>51068</v>
      </c>
      <c r="AB21" s="512"/>
      <c r="AC21" s="512"/>
      <c r="AD21" s="512"/>
      <c r="AE21" s="512"/>
      <c r="AF21" s="512"/>
      <c r="AG21" s="512"/>
      <c r="AH21" s="512"/>
      <c r="AI21" s="512">
        <v>564072</v>
      </c>
      <c r="AJ21" s="512"/>
      <c r="AK21" s="512"/>
      <c r="AL21" s="512"/>
      <c r="AM21" s="512"/>
      <c r="AN21" s="512"/>
      <c r="AO21" s="512"/>
      <c r="AP21" s="512"/>
      <c r="AQ21" s="512">
        <v>133609</v>
      </c>
      <c r="AR21" s="512"/>
      <c r="AS21" s="512"/>
      <c r="AT21" s="512"/>
      <c r="AU21" s="512"/>
      <c r="AV21" s="512"/>
      <c r="AW21" s="512"/>
      <c r="AX21" s="512"/>
    </row>
    <row r="22" spans="1:50" s="87" customFormat="1" ht="9.9499999999999993" customHeight="1">
      <c r="A22" s="209"/>
      <c r="B22" s="209"/>
      <c r="C22" s="209"/>
      <c r="D22" s="209"/>
      <c r="E22" s="209"/>
      <c r="F22" s="209"/>
      <c r="G22" s="209"/>
      <c r="H22" s="209"/>
      <c r="I22" s="209"/>
      <c r="J22" s="210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</row>
    <row r="23" spans="1:50" s="87" customFormat="1" ht="19.5" customHeight="1">
      <c r="A23" s="508">
        <v>29</v>
      </c>
      <c r="B23" s="508"/>
      <c r="C23" s="508"/>
      <c r="D23" s="508"/>
      <c r="E23" s="508"/>
      <c r="F23" s="508"/>
      <c r="G23" s="508"/>
      <c r="H23" s="508"/>
      <c r="I23" s="508"/>
      <c r="J23" s="516"/>
      <c r="K23" s="520">
        <v>1554</v>
      </c>
      <c r="L23" s="521"/>
      <c r="M23" s="521"/>
      <c r="N23" s="521"/>
      <c r="O23" s="521"/>
      <c r="P23" s="521"/>
      <c r="Q23" s="521"/>
      <c r="R23" s="521"/>
      <c r="S23" s="512">
        <v>3834</v>
      </c>
      <c r="T23" s="512"/>
      <c r="U23" s="512"/>
      <c r="V23" s="512"/>
      <c r="W23" s="512"/>
      <c r="X23" s="512"/>
      <c r="Y23" s="512"/>
      <c r="Z23" s="512"/>
      <c r="AA23" s="512">
        <v>49989</v>
      </c>
      <c r="AB23" s="512"/>
      <c r="AC23" s="512"/>
      <c r="AD23" s="512"/>
      <c r="AE23" s="512"/>
      <c r="AF23" s="512"/>
      <c r="AG23" s="512"/>
      <c r="AH23" s="512"/>
      <c r="AI23" s="512">
        <v>579181</v>
      </c>
      <c r="AJ23" s="512"/>
      <c r="AK23" s="512"/>
      <c r="AL23" s="512"/>
      <c r="AM23" s="512"/>
      <c r="AN23" s="512"/>
      <c r="AO23" s="512"/>
      <c r="AP23" s="512"/>
      <c r="AQ23" s="512">
        <v>132855</v>
      </c>
      <c r="AR23" s="512"/>
      <c r="AS23" s="512"/>
      <c r="AT23" s="512"/>
      <c r="AU23" s="512"/>
      <c r="AV23" s="512"/>
      <c r="AW23" s="512"/>
      <c r="AX23" s="512"/>
    </row>
    <row r="24" spans="1:50" s="87" customFormat="1" ht="9.9499999999999993" customHeight="1">
      <c r="A24" s="88"/>
      <c r="B24" s="88"/>
      <c r="C24" s="88"/>
      <c r="D24" s="88"/>
      <c r="E24" s="88"/>
      <c r="F24" s="88"/>
      <c r="G24" s="88"/>
      <c r="H24" s="88"/>
      <c r="I24" s="88"/>
      <c r="J24" s="89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</row>
    <row r="25" spans="1:50" s="87" customFormat="1" ht="19.5" customHeight="1">
      <c r="A25" s="508">
        <v>30</v>
      </c>
      <c r="B25" s="508"/>
      <c r="C25" s="508"/>
      <c r="D25" s="508"/>
      <c r="E25" s="508"/>
      <c r="F25" s="508"/>
      <c r="G25" s="508"/>
      <c r="H25" s="508"/>
      <c r="I25" s="508"/>
      <c r="J25" s="516"/>
      <c r="K25" s="520">
        <v>1447</v>
      </c>
      <c r="L25" s="521"/>
      <c r="M25" s="521"/>
      <c r="N25" s="521"/>
      <c r="O25" s="521"/>
      <c r="P25" s="521"/>
      <c r="Q25" s="521"/>
      <c r="R25" s="521"/>
      <c r="S25" s="512">
        <v>3632</v>
      </c>
      <c r="T25" s="512"/>
      <c r="U25" s="512"/>
      <c r="V25" s="512"/>
      <c r="W25" s="512"/>
      <c r="X25" s="512"/>
      <c r="Y25" s="512"/>
      <c r="Z25" s="512"/>
      <c r="AA25" s="512">
        <v>50548</v>
      </c>
      <c r="AB25" s="512"/>
      <c r="AC25" s="512"/>
      <c r="AD25" s="512"/>
      <c r="AE25" s="512"/>
      <c r="AF25" s="512"/>
      <c r="AG25" s="512"/>
      <c r="AH25" s="512"/>
      <c r="AI25" s="512">
        <v>561240</v>
      </c>
      <c r="AJ25" s="512"/>
      <c r="AK25" s="512"/>
      <c r="AL25" s="512"/>
      <c r="AM25" s="512"/>
      <c r="AN25" s="512"/>
      <c r="AO25" s="512"/>
      <c r="AP25" s="512"/>
      <c r="AQ25" s="512">
        <v>153350</v>
      </c>
      <c r="AR25" s="512"/>
      <c r="AS25" s="512"/>
      <c r="AT25" s="512"/>
      <c r="AU25" s="512"/>
      <c r="AV25" s="512"/>
      <c r="AW25" s="512"/>
      <c r="AX25" s="512"/>
    </row>
    <row r="26" spans="1:50" s="87" customFormat="1" ht="9.9499999999999993" customHeight="1">
      <c r="A26" s="209"/>
      <c r="B26" s="209"/>
      <c r="C26" s="209"/>
      <c r="D26" s="209"/>
      <c r="E26" s="209"/>
      <c r="F26" s="209"/>
      <c r="G26" s="209"/>
      <c r="H26" s="209"/>
      <c r="I26" s="209"/>
      <c r="J26" s="210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</row>
    <row r="27" spans="1:50" s="87" customFormat="1" ht="19.5" customHeight="1">
      <c r="A27" s="507" t="s">
        <v>361</v>
      </c>
      <c r="B27" s="507"/>
      <c r="C27" s="507"/>
      <c r="D27" s="507"/>
      <c r="E27" s="507"/>
      <c r="F27" s="507"/>
      <c r="G27" s="507"/>
      <c r="H27" s="507"/>
      <c r="I27" s="507"/>
      <c r="J27" s="515"/>
      <c r="K27" s="509">
        <v>1423</v>
      </c>
      <c r="L27" s="510"/>
      <c r="M27" s="510"/>
      <c r="N27" s="510"/>
      <c r="O27" s="510"/>
      <c r="P27" s="510"/>
      <c r="Q27" s="510"/>
      <c r="R27" s="510"/>
      <c r="S27" s="510">
        <v>3519</v>
      </c>
      <c r="T27" s="510"/>
      <c r="U27" s="510"/>
      <c r="V27" s="510"/>
      <c r="W27" s="510"/>
      <c r="X27" s="510"/>
      <c r="Y27" s="510"/>
      <c r="Z27" s="510"/>
      <c r="AA27" s="510">
        <v>49967</v>
      </c>
      <c r="AB27" s="510"/>
      <c r="AC27" s="510"/>
      <c r="AD27" s="510"/>
      <c r="AE27" s="510"/>
      <c r="AF27" s="510"/>
      <c r="AG27" s="510"/>
      <c r="AH27" s="510"/>
      <c r="AI27" s="510">
        <v>568810</v>
      </c>
      <c r="AJ27" s="510"/>
      <c r="AK27" s="510"/>
      <c r="AL27" s="510"/>
      <c r="AM27" s="510"/>
      <c r="AN27" s="510"/>
      <c r="AO27" s="510"/>
      <c r="AP27" s="510"/>
      <c r="AQ27" s="510">
        <v>134317</v>
      </c>
      <c r="AR27" s="510"/>
      <c r="AS27" s="510"/>
      <c r="AT27" s="510"/>
      <c r="AU27" s="510"/>
      <c r="AV27" s="510"/>
      <c r="AW27" s="510"/>
      <c r="AX27" s="510"/>
    </row>
    <row r="28" spans="1:50" s="87" customFormat="1" ht="9.9499999999999993" customHeight="1">
      <c r="A28" s="209"/>
      <c r="B28" s="209"/>
      <c r="C28" s="209"/>
      <c r="D28" s="209"/>
      <c r="E28" s="209"/>
      <c r="F28" s="209"/>
      <c r="G28" s="209"/>
      <c r="H28" s="209"/>
      <c r="I28" s="209"/>
      <c r="J28" s="210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</row>
    <row r="29" spans="1:50" s="87" customFormat="1" ht="19.5" customHeight="1">
      <c r="A29" s="508">
        <v>2</v>
      </c>
      <c r="B29" s="508"/>
      <c r="C29" s="508"/>
      <c r="D29" s="508"/>
      <c r="E29" s="508"/>
      <c r="F29" s="508"/>
      <c r="G29" s="508"/>
      <c r="H29" s="508"/>
      <c r="I29" s="508"/>
      <c r="J29" s="516"/>
      <c r="K29" s="511">
        <v>1349</v>
      </c>
      <c r="L29" s="512"/>
      <c r="M29" s="512"/>
      <c r="N29" s="512"/>
      <c r="O29" s="512"/>
      <c r="P29" s="512"/>
      <c r="Q29" s="512"/>
      <c r="R29" s="512"/>
      <c r="S29" s="512">
        <v>3391</v>
      </c>
      <c r="T29" s="512"/>
      <c r="U29" s="512"/>
      <c r="V29" s="512"/>
      <c r="W29" s="512"/>
      <c r="X29" s="512"/>
      <c r="Y29" s="512"/>
      <c r="Z29" s="512"/>
      <c r="AA29" s="512">
        <v>43418</v>
      </c>
      <c r="AB29" s="512"/>
      <c r="AC29" s="512"/>
      <c r="AD29" s="512"/>
      <c r="AE29" s="512"/>
      <c r="AF29" s="512"/>
      <c r="AG29" s="512"/>
      <c r="AH29" s="512"/>
      <c r="AI29" s="512">
        <v>510862</v>
      </c>
      <c r="AJ29" s="512"/>
      <c r="AK29" s="512"/>
      <c r="AL29" s="512"/>
      <c r="AM29" s="512"/>
      <c r="AN29" s="512"/>
      <c r="AO29" s="512"/>
      <c r="AP29" s="512"/>
      <c r="AQ29" s="512">
        <v>113824</v>
      </c>
      <c r="AR29" s="512"/>
      <c r="AS29" s="512"/>
      <c r="AT29" s="512"/>
      <c r="AU29" s="512"/>
      <c r="AV29" s="512"/>
      <c r="AW29" s="512"/>
      <c r="AX29" s="512"/>
    </row>
    <row r="30" spans="1:50" s="87" customFormat="1" ht="9.9499999999999993" customHeight="1" thickBot="1">
      <c r="A30" s="90"/>
      <c r="B30" s="90"/>
      <c r="C30" s="90"/>
      <c r="D30" s="90"/>
      <c r="E30" s="90"/>
      <c r="F30" s="90"/>
      <c r="G30" s="90"/>
      <c r="H30" s="90"/>
      <c r="I30" s="90"/>
      <c r="J30" s="91"/>
      <c r="K30" s="164"/>
      <c r="L30" s="164"/>
      <c r="M30" s="164"/>
      <c r="N30" s="164"/>
      <c r="O30" s="164"/>
      <c r="P30" s="164"/>
      <c r="Q30" s="164"/>
      <c r="R30" s="164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</row>
    <row r="31" spans="1:50" s="87" customFormat="1" ht="19.5" customHeight="1">
      <c r="B31" s="129" t="s">
        <v>125</v>
      </c>
      <c r="C31" s="129"/>
      <c r="D31" s="129"/>
      <c r="E31" s="129"/>
      <c r="F31" s="129"/>
      <c r="G31" s="129"/>
      <c r="H31" s="129"/>
    </row>
    <row r="32" spans="1:50" s="87" customFormat="1" ht="19.5" customHeight="1">
      <c r="B32" s="178"/>
      <c r="C32" s="175"/>
      <c r="D32" s="175"/>
      <c r="E32" s="175"/>
      <c r="F32" s="175"/>
      <c r="G32" s="175"/>
      <c r="H32" s="175"/>
    </row>
    <row r="33" spans="1:50" s="87" customFormat="1" ht="19.5" customHeight="1"/>
    <row r="34" spans="1:50" s="87" customFormat="1" ht="19.5" customHeight="1">
      <c r="A34" s="513" t="s">
        <v>232</v>
      </c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3"/>
      <c r="AG34" s="513"/>
      <c r="AH34" s="513"/>
      <c r="AI34" s="513"/>
      <c r="AJ34" s="513"/>
      <c r="AK34" s="513"/>
      <c r="AL34" s="513"/>
      <c r="AM34" s="513"/>
      <c r="AN34" s="513"/>
      <c r="AO34" s="513"/>
      <c r="AP34" s="513"/>
      <c r="AQ34" s="513"/>
      <c r="AR34" s="513"/>
      <c r="AS34" s="513"/>
      <c r="AT34" s="513"/>
      <c r="AU34" s="513"/>
      <c r="AV34" s="513"/>
      <c r="AW34" s="513"/>
      <c r="AX34" s="513"/>
    </row>
    <row r="35" spans="1:50" s="87" customFormat="1" ht="15" customHeight="1" thickBot="1">
      <c r="AU35" s="128"/>
      <c r="AV35" s="128"/>
      <c r="AW35" s="128"/>
      <c r="AX35" s="130" t="s">
        <v>147</v>
      </c>
    </row>
    <row r="36" spans="1:50" s="87" customFormat="1" ht="25.5" customHeight="1">
      <c r="A36" s="522"/>
      <c r="B36" s="522"/>
      <c r="C36" s="522"/>
      <c r="D36" s="522"/>
      <c r="E36" s="522"/>
      <c r="F36" s="522"/>
      <c r="G36" s="522"/>
      <c r="H36" s="522"/>
      <c r="I36" s="526" t="s">
        <v>151</v>
      </c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 t="s">
        <v>152</v>
      </c>
      <c r="U36" s="526"/>
      <c r="V36" s="526"/>
      <c r="W36" s="526"/>
      <c r="X36" s="526"/>
      <c r="Y36" s="526"/>
      <c r="Z36" s="526"/>
      <c r="AA36" s="526"/>
      <c r="AB36" s="526"/>
      <c r="AC36" s="526"/>
      <c r="AD36" s="526"/>
      <c r="AE36" s="526" t="s">
        <v>153</v>
      </c>
      <c r="AF36" s="526"/>
      <c r="AG36" s="526"/>
      <c r="AH36" s="526"/>
      <c r="AI36" s="526"/>
      <c r="AJ36" s="526"/>
      <c r="AK36" s="526"/>
      <c r="AL36" s="526"/>
      <c r="AM36" s="526"/>
      <c r="AN36" s="526"/>
      <c r="AO36" s="526"/>
      <c r="AP36" s="525" t="s">
        <v>198</v>
      </c>
      <c r="AQ36" s="526"/>
      <c r="AR36" s="526"/>
      <c r="AS36" s="526"/>
      <c r="AT36" s="526"/>
      <c r="AU36" s="526"/>
      <c r="AV36" s="526"/>
      <c r="AW36" s="526"/>
      <c r="AX36" s="524"/>
    </row>
    <row r="37" spans="1:50" s="87" customFormat="1" ht="9.9499999999999993" customHeight="1">
      <c r="A37" s="88"/>
      <c r="B37" s="88"/>
      <c r="C37" s="88"/>
      <c r="D37" s="88"/>
      <c r="E37" s="88"/>
      <c r="F37" s="88"/>
      <c r="G37" s="88"/>
      <c r="H37" s="88"/>
      <c r="I37" s="93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</row>
    <row r="38" spans="1:50" s="87" customFormat="1" ht="19.5" customHeight="1">
      <c r="A38" s="507" t="s">
        <v>383</v>
      </c>
      <c r="B38" s="508"/>
      <c r="C38" s="508"/>
      <c r="D38" s="508"/>
      <c r="E38" s="508"/>
      <c r="F38" s="508"/>
      <c r="G38" s="508"/>
      <c r="H38" s="508"/>
      <c r="I38" s="511">
        <v>4773</v>
      </c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>
        <v>126360</v>
      </c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>
        <v>8919668</v>
      </c>
      <c r="AF38" s="512"/>
      <c r="AG38" s="512"/>
      <c r="AH38" s="512"/>
      <c r="AI38" s="512"/>
      <c r="AJ38" s="512"/>
      <c r="AK38" s="512"/>
      <c r="AL38" s="512"/>
      <c r="AM38" s="512"/>
      <c r="AN38" s="512"/>
      <c r="AO38" s="512"/>
      <c r="AP38" s="512">
        <v>520959</v>
      </c>
      <c r="AQ38" s="512"/>
      <c r="AR38" s="512"/>
      <c r="AS38" s="512"/>
      <c r="AT38" s="512"/>
      <c r="AU38" s="512"/>
      <c r="AV38" s="512"/>
      <c r="AW38" s="512"/>
      <c r="AX38" s="512"/>
    </row>
    <row r="39" spans="1:50" s="87" customFormat="1" ht="9.9499999999999993" customHeight="1">
      <c r="A39" s="209"/>
      <c r="B39" s="209"/>
      <c r="C39" s="209"/>
      <c r="D39" s="209"/>
      <c r="E39" s="209"/>
      <c r="F39" s="209"/>
      <c r="G39" s="209"/>
      <c r="H39" s="209"/>
      <c r="I39" s="208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</row>
    <row r="40" spans="1:50" s="87" customFormat="1" ht="19.5" customHeight="1">
      <c r="A40" s="508">
        <v>29</v>
      </c>
      <c r="B40" s="508"/>
      <c r="C40" s="508"/>
      <c r="D40" s="508"/>
      <c r="E40" s="508"/>
      <c r="F40" s="508"/>
      <c r="G40" s="508"/>
      <c r="H40" s="508"/>
      <c r="I40" s="511">
        <v>4646</v>
      </c>
      <c r="J40" s="512"/>
      <c r="K40" s="512"/>
      <c r="L40" s="512"/>
      <c r="M40" s="512"/>
      <c r="N40" s="512"/>
      <c r="O40" s="512"/>
      <c r="P40" s="512"/>
      <c r="Q40" s="512"/>
      <c r="R40" s="512"/>
      <c r="S40" s="512"/>
      <c r="T40" s="512">
        <v>126561</v>
      </c>
      <c r="U40" s="512"/>
      <c r="V40" s="512"/>
      <c r="W40" s="512"/>
      <c r="X40" s="512"/>
      <c r="Y40" s="512"/>
      <c r="Z40" s="512"/>
      <c r="AA40" s="512"/>
      <c r="AB40" s="512"/>
      <c r="AC40" s="512"/>
      <c r="AD40" s="512"/>
      <c r="AE40" s="512">
        <v>8822533</v>
      </c>
      <c r="AF40" s="512"/>
      <c r="AG40" s="512"/>
      <c r="AH40" s="512"/>
      <c r="AI40" s="512"/>
      <c r="AJ40" s="512"/>
      <c r="AK40" s="512"/>
      <c r="AL40" s="512"/>
      <c r="AM40" s="512"/>
      <c r="AN40" s="512"/>
      <c r="AO40" s="512"/>
      <c r="AP40" s="512">
        <v>506031</v>
      </c>
      <c r="AQ40" s="512"/>
      <c r="AR40" s="512"/>
      <c r="AS40" s="512"/>
      <c r="AT40" s="512"/>
      <c r="AU40" s="512"/>
      <c r="AV40" s="512"/>
      <c r="AW40" s="512"/>
      <c r="AX40" s="512"/>
    </row>
    <row r="41" spans="1:50" s="87" customFormat="1" ht="9.9499999999999993" customHeight="1">
      <c r="A41" s="88"/>
      <c r="B41" s="88"/>
      <c r="C41" s="88"/>
      <c r="D41" s="88"/>
      <c r="E41" s="88"/>
      <c r="F41" s="88"/>
      <c r="G41" s="88"/>
      <c r="H41" s="88"/>
      <c r="I41" s="95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</row>
    <row r="42" spans="1:50" s="87" customFormat="1" ht="19.5" customHeight="1">
      <c r="A42" s="508">
        <v>30</v>
      </c>
      <c r="B42" s="508"/>
      <c r="C42" s="508"/>
      <c r="D42" s="508"/>
      <c r="E42" s="508"/>
      <c r="F42" s="508"/>
      <c r="G42" s="508"/>
      <c r="H42" s="508"/>
      <c r="I42" s="511">
        <v>4544</v>
      </c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>
        <v>137618</v>
      </c>
      <c r="U42" s="512"/>
      <c r="V42" s="512"/>
      <c r="W42" s="512"/>
      <c r="X42" s="512"/>
      <c r="Y42" s="512"/>
      <c r="Z42" s="512"/>
      <c r="AA42" s="512"/>
      <c r="AB42" s="512"/>
      <c r="AC42" s="512"/>
      <c r="AD42" s="512"/>
      <c r="AE42" s="512">
        <v>8394980</v>
      </c>
      <c r="AF42" s="512"/>
      <c r="AG42" s="512"/>
      <c r="AH42" s="512"/>
      <c r="AI42" s="512"/>
      <c r="AJ42" s="512"/>
      <c r="AK42" s="512"/>
      <c r="AL42" s="512"/>
      <c r="AM42" s="512"/>
      <c r="AN42" s="512"/>
      <c r="AO42" s="512"/>
      <c r="AP42" s="512">
        <v>524862</v>
      </c>
      <c r="AQ42" s="512"/>
      <c r="AR42" s="512"/>
      <c r="AS42" s="512"/>
      <c r="AT42" s="512"/>
      <c r="AU42" s="512"/>
      <c r="AV42" s="512"/>
      <c r="AW42" s="512"/>
      <c r="AX42" s="512"/>
    </row>
    <row r="43" spans="1:50" s="87" customFormat="1" ht="9.9499999999999993" customHeight="1">
      <c r="A43" s="209"/>
      <c r="B43" s="209"/>
      <c r="C43" s="209"/>
      <c r="D43" s="209"/>
      <c r="E43" s="209"/>
      <c r="F43" s="209"/>
      <c r="G43" s="209"/>
      <c r="H43" s="209"/>
      <c r="I43" s="208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</row>
    <row r="44" spans="1:50" s="87" customFormat="1" ht="19.5" customHeight="1">
      <c r="A44" s="507" t="s">
        <v>361</v>
      </c>
      <c r="B44" s="508"/>
      <c r="C44" s="508"/>
      <c r="D44" s="508"/>
      <c r="E44" s="508"/>
      <c r="F44" s="508"/>
      <c r="G44" s="508"/>
      <c r="H44" s="508"/>
      <c r="I44" s="509">
        <v>4458</v>
      </c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>
        <v>130071</v>
      </c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>
        <v>8452516</v>
      </c>
      <c r="AF44" s="510"/>
      <c r="AG44" s="510"/>
      <c r="AH44" s="510"/>
      <c r="AI44" s="510"/>
      <c r="AJ44" s="510"/>
      <c r="AK44" s="510"/>
      <c r="AL44" s="510"/>
      <c r="AM44" s="510"/>
      <c r="AN44" s="510"/>
      <c r="AO44" s="510"/>
      <c r="AP44" s="510">
        <v>520196</v>
      </c>
      <c r="AQ44" s="510"/>
      <c r="AR44" s="510"/>
      <c r="AS44" s="510"/>
      <c r="AT44" s="510"/>
      <c r="AU44" s="510"/>
      <c r="AV44" s="510"/>
      <c r="AW44" s="510"/>
      <c r="AX44" s="510"/>
    </row>
    <row r="45" spans="1:50" s="87" customFormat="1" ht="9.9499999999999993" customHeight="1">
      <c r="A45" s="209"/>
      <c r="B45" s="209"/>
      <c r="C45" s="209"/>
      <c r="D45" s="209"/>
      <c r="E45" s="209"/>
      <c r="F45" s="209"/>
      <c r="G45" s="209"/>
      <c r="H45" s="209"/>
      <c r="I45" s="208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</row>
    <row r="46" spans="1:50" s="87" customFormat="1" ht="19.5" customHeight="1">
      <c r="A46" s="508">
        <v>2</v>
      </c>
      <c r="B46" s="508"/>
      <c r="C46" s="508"/>
      <c r="D46" s="508"/>
      <c r="E46" s="508"/>
      <c r="F46" s="508"/>
      <c r="G46" s="508"/>
      <c r="H46" s="508"/>
      <c r="I46" s="511">
        <v>4380</v>
      </c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>
        <v>120061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>
        <v>8301279</v>
      </c>
      <c r="AF46" s="512"/>
      <c r="AG46" s="512"/>
      <c r="AH46" s="512"/>
      <c r="AI46" s="512"/>
      <c r="AJ46" s="512"/>
      <c r="AK46" s="512"/>
      <c r="AL46" s="512"/>
      <c r="AM46" s="512"/>
      <c r="AN46" s="512"/>
      <c r="AO46" s="512"/>
      <c r="AP46" s="512">
        <v>469566</v>
      </c>
      <c r="AQ46" s="512"/>
      <c r="AR46" s="512"/>
      <c r="AS46" s="512"/>
      <c r="AT46" s="512"/>
      <c r="AU46" s="512"/>
      <c r="AV46" s="512"/>
      <c r="AW46" s="512"/>
      <c r="AX46" s="512"/>
    </row>
    <row r="47" spans="1:50" s="87" customFormat="1" ht="9.9499999999999993" customHeight="1" thickBot="1">
      <c r="A47" s="90"/>
      <c r="B47" s="90"/>
      <c r="C47" s="90"/>
      <c r="D47" s="90"/>
      <c r="E47" s="90"/>
      <c r="F47" s="90"/>
      <c r="G47" s="90"/>
      <c r="H47" s="90"/>
      <c r="I47" s="96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</row>
    <row r="48" spans="1:50" s="87" customFormat="1" ht="19.5" customHeight="1">
      <c r="B48" s="129" t="s">
        <v>125</v>
      </c>
      <c r="C48" s="129"/>
      <c r="D48" s="129"/>
      <c r="E48" s="129"/>
      <c r="F48" s="129"/>
      <c r="G48" s="129"/>
      <c r="H48" s="129"/>
    </row>
    <row r="49" spans="2:8" s="87" customFormat="1" ht="9.9499999999999993" customHeight="1">
      <c r="B49" s="128"/>
      <c r="C49" s="128"/>
      <c r="D49" s="128"/>
      <c r="E49" s="128"/>
      <c r="F49" s="128"/>
      <c r="G49" s="128"/>
      <c r="H49" s="128"/>
    </row>
  </sheetData>
  <mergeCells count="99">
    <mergeCell ref="A1:AX1"/>
    <mergeCell ref="U9:AE9"/>
    <mergeCell ref="AF5:AP5"/>
    <mergeCell ref="AF7:AP7"/>
    <mergeCell ref="AF9:AP9"/>
    <mergeCell ref="J3:T3"/>
    <mergeCell ref="J5:T5"/>
    <mergeCell ref="A5:I5"/>
    <mergeCell ref="J7:T7"/>
    <mergeCell ref="A3:I3"/>
    <mergeCell ref="AQ9:AX9"/>
    <mergeCell ref="U7:AE7"/>
    <mergeCell ref="J9:T9"/>
    <mergeCell ref="AF3:AP3"/>
    <mergeCell ref="A7:I7"/>
    <mergeCell ref="A9:I9"/>
    <mergeCell ref="AA29:AH29"/>
    <mergeCell ref="AI25:AP25"/>
    <mergeCell ref="AI21:AP21"/>
    <mergeCell ref="S19:Z19"/>
    <mergeCell ref="AA19:AH19"/>
    <mergeCell ref="S29:Z29"/>
    <mergeCell ref="AI29:AP29"/>
    <mergeCell ref="U11:AE11"/>
    <mergeCell ref="AF13:AP13"/>
    <mergeCell ref="J11:T11"/>
    <mergeCell ref="J13:T13"/>
    <mergeCell ref="K19:R19"/>
    <mergeCell ref="A17:AX17"/>
    <mergeCell ref="AQ13:AX13"/>
    <mergeCell ref="A13:I13"/>
    <mergeCell ref="A11:I11"/>
    <mergeCell ref="U13:AE13"/>
    <mergeCell ref="I46:S46"/>
    <mergeCell ref="T46:AD46"/>
    <mergeCell ref="AP46:AX46"/>
    <mergeCell ref="A46:H46"/>
    <mergeCell ref="A36:H36"/>
    <mergeCell ref="AE46:AO46"/>
    <mergeCell ref="I42:S42"/>
    <mergeCell ref="AP36:AX36"/>
    <mergeCell ref="T44:AD44"/>
    <mergeCell ref="I36:S36"/>
    <mergeCell ref="T42:AD42"/>
    <mergeCell ref="T36:AD36"/>
    <mergeCell ref="AP40:AX40"/>
    <mergeCell ref="AE36:AO36"/>
    <mergeCell ref="I40:S40"/>
    <mergeCell ref="T40:AD40"/>
    <mergeCell ref="AQ25:AX25"/>
    <mergeCell ref="AQ27:AX27"/>
    <mergeCell ref="A21:J21"/>
    <mergeCell ref="K21:R21"/>
    <mergeCell ref="A19:J19"/>
    <mergeCell ref="AA23:AH23"/>
    <mergeCell ref="AA27:AH27"/>
    <mergeCell ref="AI19:AP19"/>
    <mergeCell ref="A23:J23"/>
    <mergeCell ref="K25:R25"/>
    <mergeCell ref="K23:R23"/>
    <mergeCell ref="S23:Z23"/>
    <mergeCell ref="AI27:AP27"/>
    <mergeCell ref="AQ3:AX3"/>
    <mergeCell ref="AQ5:AX5"/>
    <mergeCell ref="U3:AE3"/>
    <mergeCell ref="U5:AE5"/>
    <mergeCell ref="AQ7:AX7"/>
    <mergeCell ref="A29:J29"/>
    <mergeCell ref="AQ11:AX11"/>
    <mergeCell ref="A27:J27"/>
    <mergeCell ref="K27:R27"/>
    <mergeCell ref="S27:Z27"/>
    <mergeCell ref="S25:Z25"/>
    <mergeCell ref="AQ21:AX21"/>
    <mergeCell ref="AA21:AH21"/>
    <mergeCell ref="AF11:AP11"/>
    <mergeCell ref="S21:Z21"/>
    <mergeCell ref="AA25:AH25"/>
    <mergeCell ref="AI23:AP23"/>
    <mergeCell ref="AQ23:AX23"/>
    <mergeCell ref="AQ29:AX29"/>
    <mergeCell ref="A25:J25"/>
    <mergeCell ref="AQ19:AX19"/>
    <mergeCell ref="A44:H44"/>
    <mergeCell ref="I44:S44"/>
    <mergeCell ref="K29:R29"/>
    <mergeCell ref="AE44:AO44"/>
    <mergeCell ref="AP44:AX44"/>
    <mergeCell ref="I38:S38"/>
    <mergeCell ref="AE42:AO42"/>
    <mergeCell ref="AP42:AX42"/>
    <mergeCell ref="AE40:AO40"/>
    <mergeCell ref="AE38:AO38"/>
    <mergeCell ref="AP38:AX38"/>
    <mergeCell ref="T38:AD38"/>
    <mergeCell ref="A38:H38"/>
    <mergeCell ref="A42:H42"/>
    <mergeCell ref="A40:H40"/>
    <mergeCell ref="A34:AX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2"/>
  <sheetViews>
    <sheetView zoomScaleNormal="100" workbookViewId="0">
      <selection sqref="A1:CD1"/>
    </sheetView>
  </sheetViews>
  <sheetFormatPr defaultColWidth="1.625" defaultRowHeight="9.9499999999999993" customHeight="1"/>
  <cols>
    <col min="1" max="12" width="1" style="99" customWidth="1"/>
    <col min="13" max="19" width="1.125" style="99" customWidth="1"/>
    <col min="20" max="82" width="1" style="99" customWidth="1"/>
    <col min="83" max="16384" width="1.625" style="99"/>
  </cols>
  <sheetData>
    <row r="1" spans="1:83" s="55" customFormat="1" ht="19.5" customHeight="1">
      <c r="A1" s="555" t="s">
        <v>251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  <c r="AK1" s="555"/>
      <c r="AL1" s="555"/>
      <c r="AM1" s="555"/>
      <c r="AN1" s="555"/>
      <c r="AO1" s="555"/>
      <c r="AP1" s="555"/>
      <c r="AQ1" s="555"/>
      <c r="AR1" s="555"/>
      <c r="AS1" s="555"/>
      <c r="AT1" s="555"/>
      <c r="AU1" s="555"/>
      <c r="AV1" s="555"/>
      <c r="AW1" s="555"/>
      <c r="AX1" s="555"/>
      <c r="AY1" s="555"/>
      <c r="AZ1" s="555"/>
      <c r="BA1" s="555"/>
      <c r="BB1" s="555"/>
      <c r="BC1" s="555"/>
      <c r="BD1" s="555"/>
      <c r="BE1" s="555"/>
      <c r="BF1" s="555"/>
      <c r="BG1" s="555"/>
      <c r="BH1" s="555"/>
      <c r="BI1" s="555"/>
      <c r="BJ1" s="555"/>
      <c r="BK1" s="555"/>
      <c r="BL1" s="555"/>
      <c r="BM1" s="555"/>
      <c r="BN1" s="555"/>
      <c r="BO1" s="555"/>
      <c r="BP1" s="555"/>
      <c r="BQ1" s="555"/>
      <c r="BR1" s="555"/>
      <c r="BS1" s="555"/>
      <c r="BT1" s="555"/>
      <c r="BU1" s="555"/>
      <c r="BV1" s="555"/>
      <c r="BW1" s="555"/>
      <c r="BX1" s="555"/>
      <c r="BY1" s="555"/>
      <c r="BZ1" s="555"/>
      <c r="CA1" s="555"/>
      <c r="CB1" s="555"/>
      <c r="CC1" s="555"/>
      <c r="CD1" s="555"/>
    </row>
    <row r="2" spans="1:83" s="55" customFormat="1" ht="9.9499999999999993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</row>
    <row r="3" spans="1:83" ht="19.5" customHeight="1" thickBot="1">
      <c r="CD3" s="219" t="s">
        <v>154</v>
      </c>
    </row>
    <row r="4" spans="1:83" ht="19.5" customHeight="1">
      <c r="A4" s="354"/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5" t="s">
        <v>155</v>
      </c>
      <c r="N4" s="546"/>
      <c r="O4" s="546"/>
      <c r="P4" s="546"/>
      <c r="Q4" s="546"/>
      <c r="R4" s="546"/>
      <c r="S4" s="546"/>
      <c r="T4" s="358" t="s">
        <v>156</v>
      </c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  <c r="BS4" s="354"/>
      <c r="BT4" s="354"/>
      <c r="BU4" s="354"/>
      <c r="BV4" s="354"/>
      <c r="BW4" s="354"/>
      <c r="BX4" s="354"/>
      <c r="BY4" s="354"/>
      <c r="BZ4" s="354"/>
      <c r="CA4" s="354"/>
      <c r="CB4" s="354"/>
      <c r="CC4" s="354"/>
      <c r="CD4" s="354"/>
    </row>
    <row r="5" spans="1:83" ht="39" customHeight="1">
      <c r="A5" s="544"/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7"/>
      <c r="N5" s="548"/>
      <c r="O5" s="548"/>
      <c r="P5" s="548"/>
      <c r="Q5" s="548"/>
      <c r="R5" s="548"/>
      <c r="S5" s="548"/>
      <c r="T5" s="549" t="s">
        <v>157</v>
      </c>
      <c r="U5" s="550"/>
      <c r="V5" s="550"/>
      <c r="W5" s="550"/>
      <c r="X5" s="550"/>
      <c r="Y5" s="550"/>
      <c r="Z5" s="551"/>
      <c r="AA5" s="549" t="s">
        <v>158</v>
      </c>
      <c r="AB5" s="550"/>
      <c r="AC5" s="550"/>
      <c r="AD5" s="550"/>
      <c r="AE5" s="550"/>
      <c r="AF5" s="550"/>
      <c r="AG5" s="551"/>
      <c r="AH5" s="549" t="s">
        <v>200</v>
      </c>
      <c r="AI5" s="550"/>
      <c r="AJ5" s="550"/>
      <c r="AK5" s="550"/>
      <c r="AL5" s="550"/>
      <c r="AM5" s="550"/>
      <c r="AN5" s="551"/>
      <c r="AO5" s="549" t="s">
        <v>159</v>
      </c>
      <c r="AP5" s="550"/>
      <c r="AQ5" s="550"/>
      <c r="AR5" s="550"/>
      <c r="AS5" s="550"/>
      <c r="AT5" s="550"/>
      <c r="AU5" s="551"/>
      <c r="AV5" s="549" t="s">
        <v>160</v>
      </c>
      <c r="AW5" s="550"/>
      <c r="AX5" s="550"/>
      <c r="AY5" s="550"/>
      <c r="AZ5" s="550"/>
      <c r="BA5" s="550"/>
      <c r="BB5" s="551"/>
      <c r="BC5" s="549" t="s">
        <v>161</v>
      </c>
      <c r="BD5" s="550"/>
      <c r="BE5" s="550"/>
      <c r="BF5" s="550"/>
      <c r="BG5" s="550"/>
      <c r="BH5" s="550"/>
      <c r="BI5" s="551"/>
      <c r="BJ5" s="549" t="s">
        <v>162</v>
      </c>
      <c r="BK5" s="550"/>
      <c r="BL5" s="550"/>
      <c r="BM5" s="550"/>
      <c r="BN5" s="550"/>
      <c r="BO5" s="550"/>
      <c r="BP5" s="551"/>
      <c r="BQ5" s="549" t="s">
        <v>163</v>
      </c>
      <c r="BR5" s="550"/>
      <c r="BS5" s="550"/>
      <c r="BT5" s="550"/>
      <c r="BU5" s="550"/>
      <c r="BV5" s="550"/>
      <c r="BW5" s="551"/>
      <c r="BX5" s="549" t="s">
        <v>164</v>
      </c>
      <c r="BY5" s="550"/>
      <c r="BZ5" s="550"/>
      <c r="CA5" s="550"/>
      <c r="CB5" s="550"/>
      <c r="CC5" s="550"/>
      <c r="CD5" s="550"/>
    </row>
    <row r="6" spans="1:83" ht="9.9499999999999993" customHeight="1">
      <c r="M6" s="100"/>
    </row>
    <row r="7" spans="1:83" ht="19.5" customHeight="1">
      <c r="A7" s="351" t="s">
        <v>384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2"/>
      <c r="M7" s="552">
        <v>54694</v>
      </c>
      <c r="N7" s="534"/>
      <c r="O7" s="534"/>
      <c r="P7" s="534"/>
      <c r="Q7" s="534"/>
      <c r="R7" s="534"/>
      <c r="S7" s="534"/>
      <c r="T7" s="533">
        <v>1329</v>
      </c>
      <c r="U7" s="533"/>
      <c r="V7" s="533"/>
      <c r="W7" s="533"/>
      <c r="X7" s="533"/>
      <c r="Y7" s="533"/>
      <c r="Z7" s="533"/>
      <c r="AA7" s="533">
        <v>1593</v>
      </c>
      <c r="AB7" s="533"/>
      <c r="AC7" s="533"/>
      <c r="AD7" s="533"/>
      <c r="AE7" s="533"/>
      <c r="AF7" s="533"/>
      <c r="AG7" s="533"/>
      <c r="AH7" s="533" t="s">
        <v>281</v>
      </c>
      <c r="AI7" s="533"/>
      <c r="AJ7" s="533"/>
      <c r="AK7" s="533"/>
      <c r="AL7" s="533"/>
      <c r="AM7" s="533"/>
      <c r="AN7" s="533"/>
      <c r="AO7" s="534">
        <v>2285</v>
      </c>
      <c r="AP7" s="534"/>
      <c r="AQ7" s="534"/>
      <c r="AR7" s="534"/>
      <c r="AS7" s="534"/>
      <c r="AT7" s="534"/>
      <c r="AU7" s="534"/>
      <c r="AV7" s="534">
        <v>2002</v>
      </c>
      <c r="AW7" s="534"/>
      <c r="AX7" s="534"/>
      <c r="AY7" s="534"/>
      <c r="AZ7" s="534"/>
      <c r="BA7" s="534"/>
      <c r="BB7" s="534"/>
      <c r="BC7" s="534">
        <v>1518</v>
      </c>
      <c r="BD7" s="534"/>
      <c r="BE7" s="534"/>
      <c r="BF7" s="534"/>
      <c r="BG7" s="534"/>
      <c r="BH7" s="534"/>
      <c r="BI7" s="534"/>
      <c r="BJ7" s="534">
        <v>1305</v>
      </c>
      <c r="BK7" s="534"/>
      <c r="BL7" s="534"/>
      <c r="BM7" s="534"/>
      <c r="BN7" s="534"/>
      <c r="BO7" s="534"/>
      <c r="BP7" s="534"/>
      <c r="BQ7" s="534">
        <v>1406</v>
      </c>
      <c r="BR7" s="534"/>
      <c r="BS7" s="534"/>
      <c r="BT7" s="534"/>
      <c r="BU7" s="534"/>
      <c r="BV7" s="534"/>
      <c r="BW7" s="534"/>
      <c r="BX7" s="534">
        <v>11438</v>
      </c>
      <c r="BY7" s="534"/>
      <c r="BZ7" s="534"/>
      <c r="CA7" s="534"/>
      <c r="CB7" s="534"/>
      <c r="CC7" s="534"/>
      <c r="CD7" s="534"/>
    </row>
    <row r="8" spans="1:83" ht="9.9499999999999993" customHeight="1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3"/>
      <c r="M8" s="101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</row>
    <row r="9" spans="1:83" ht="19.5" customHeight="1">
      <c r="A9" s="351">
        <v>29</v>
      </c>
      <c r="B9" s="553"/>
      <c r="C9" s="553"/>
      <c r="D9" s="553"/>
      <c r="E9" s="553"/>
      <c r="F9" s="553"/>
      <c r="G9" s="553"/>
      <c r="H9" s="553"/>
      <c r="I9" s="553"/>
      <c r="J9" s="553"/>
      <c r="K9" s="553"/>
      <c r="L9" s="554"/>
      <c r="M9" s="552">
        <v>54913</v>
      </c>
      <c r="N9" s="534"/>
      <c r="O9" s="534"/>
      <c r="P9" s="534"/>
      <c r="Q9" s="534"/>
      <c r="R9" s="534"/>
      <c r="S9" s="534"/>
      <c r="T9" s="533">
        <v>1432</v>
      </c>
      <c r="U9" s="533"/>
      <c r="V9" s="533"/>
      <c r="W9" s="533"/>
      <c r="X9" s="533"/>
      <c r="Y9" s="533"/>
      <c r="Z9" s="533"/>
      <c r="AA9" s="533">
        <v>1547</v>
      </c>
      <c r="AB9" s="533"/>
      <c r="AC9" s="533"/>
      <c r="AD9" s="533"/>
      <c r="AE9" s="533"/>
      <c r="AF9" s="533"/>
      <c r="AG9" s="533"/>
      <c r="AH9" s="533" t="s">
        <v>281</v>
      </c>
      <c r="AI9" s="533"/>
      <c r="AJ9" s="533"/>
      <c r="AK9" s="533"/>
      <c r="AL9" s="533"/>
      <c r="AM9" s="533"/>
      <c r="AN9" s="533"/>
      <c r="AO9" s="534">
        <v>2369</v>
      </c>
      <c r="AP9" s="534"/>
      <c r="AQ9" s="534"/>
      <c r="AR9" s="534"/>
      <c r="AS9" s="534"/>
      <c r="AT9" s="534"/>
      <c r="AU9" s="534"/>
      <c r="AV9" s="534">
        <v>2058</v>
      </c>
      <c r="AW9" s="534"/>
      <c r="AX9" s="534"/>
      <c r="AY9" s="534"/>
      <c r="AZ9" s="534"/>
      <c r="BA9" s="534"/>
      <c r="BB9" s="534"/>
      <c r="BC9" s="534">
        <v>1454</v>
      </c>
      <c r="BD9" s="534"/>
      <c r="BE9" s="534"/>
      <c r="BF9" s="534"/>
      <c r="BG9" s="534"/>
      <c r="BH9" s="534"/>
      <c r="BI9" s="534"/>
      <c r="BJ9" s="534">
        <v>1372</v>
      </c>
      <c r="BK9" s="534"/>
      <c r="BL9" s="534"/>
      <c r="BM9" s="534"/>
      <c r="BN9" s="534"/>
      <c r="BO9" s="534"/>
      <c r="BP9" s="534"/>
      <c r="BQ9" s="534">
        <v>1325</v>
      </c>
      <c r="BR9" s="534"/>
      <c r="BS9" s="534"/>
      <c r="BT9" s="534"/>
      <c r="BU9" s="534"/>
      <c r="BV9" s="534"/>
      <c r="BW9" s="534"/>
      <c r="BX9" s="534">
        <v>11557</v>
      </c>
      <c r="BY9" s="534"/>
      <c r="BZ9" s="534"/>
      <c r="CA9" s="534"/>
      <c r="CB9" s="534"/>
      <c r="CC9" s="534"/>
      <c r="CD9" s="534"/>
    </row>
    <row r="10" spans="1:83" ht="9.9499999999999993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0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</row>
    <row r="11" spans="1:83" ht="19.5" customHeight="1">
      <c r="A11" s="351">
        <v>30</v>
      </c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4"/>
      <c r="M11" s="552">
        <v>54998</v>
      </c>
      <c r="N11" s="534"/>
      <c r="O11" s="534"/>
      <c r="P11" s="534"/>
      <c r="Q11" s="534"/>
      <c r="R11" s="534"/>
      <c r="S11" s="534"/>
      <c r="T11" s="533">
        <v>1336</v>
      </c>
      <c r="U11" s="533"/>
      <c r="V11" s="533"/>
      <c r="W11" s="533"/>
      <c r="X11" s="533"/>
      <c r="Y11" s="533"/>
      <c r="Z11" s="533"/>
      <c r="AA11" s="533">
        <v>1543</v>
      </c>
      <c r="AB11" s="533"/>
      <c r="AC11" s="533"/>
      <c r="AD11" s="533"/>
      <c r="AE11" s="533"/>
      <c r="AF11" s="533"/>
      <c r="AG11" s="533"/>
      <c r="AH11" s="533" t="s">
        <v>281</v>
      </c>
      <c r="AI11" s="533"/>
      <c r="AJ11" s="533"/>
      <c r="AK11" s="533"/>
      <c r="AL11" s="533"/>
      <c r="AM11" s="533"/>
      <c r="AN11" s="533"/>
      <c r="AO11" s="534">
        <v>2427</v>
      </c>
      <c r="AP11" s="534"/>
      <c r="AQ11" s="534"/>
      <c r="AR11" s="534"/>
      <c r="AS11" s="534"/>
      <c r="AT11" s="534"/>
      <c r="AU11" s="534"/>
      <c r="AV11" s="534">
        <v>2131</v>
      </c>
      <c r="AW11" s="534"/>
      <c r="AX11" s="534"/>
      <c r="AY11" s="534"/>
      <c r="AZ11" s="534"/>
      <c r="BA11" s="534"/>
      <c r="BB11" s="534"/>
      <c r="BC11" s="534">
        <v>1468</v>
      </c>
      <c r="BD11" s="534"/>
      <c r="BE11" s="534"/>
      <c r="BF11" s="534"/>
      <c r="BG11" s="534"/>
      <c r="BH11" s="534"/>
      <c r="BI11" s="534"/>
      <c r="BJ11" s="534">
        <v>1380</v>
      </c>
      <c r="BK11" s="534"/>
      <c r="BL11" s="534"/>
      <c r="BM11" s="534"/>
      <c r="BN11" s="534"/>
      <c r="BO11" s="534"/>
      <c r="BP11" s="534"/>
      <c r="BQ11" s="534">
        <v>1243</v>
      </c>
      <c r="BR11" s="534"/>
      <c r="BS11" s="534"/>
      <c r="BT11" s="534"/>
      <c r="BU11" s="534"/>
      <c r="BV11" s="534"/>
      <c r="BW11" s="534"/>
      <c r="BX11" s="534">
        <v>11528</v>
      </c>
      <c r="BY11" s="534"/>
      <c r="BZ11" s="534"/>
      <c r="CA11" s="534"/>
      <c r="CB11" s="534"/>
      <c r="CC11" s="534"/>
      <c r="CD11" s="534"/>
      <c r="CE11" s="211"/>
    </row>
    <row r="12" spans="1:83" ht="9.9499999999999993" customHeight="1">
      <c r="A12" s="218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3"/>
      <c r="M12" s="101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</row>
    <row r="13" spans="1:83" ht="19.5" customHeight="1">
      <c r="A13" s="351" t="s">
        <v>365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2"/>
      <c r="M13" s="552">
        <v>54965</v>
      </c>
      <c r="N13" s="534"/>
      <c r="O13" s="534"/>
      <c r="P13" s="534"/>
      <c r="Q13" s="534"/>
      <c r="R13" s="534"/>
      <c r="S13" s="534"/>
      <c r="T13" s="533">
        <v>1311</v>
      </c>
      <c r="U13" s="533"/>
      <c r="V13" s="533"/>
      <c r="W13" s="533"/>
      <c r="X13" s="533"/>
      <c r="Y13" s="533"/>
      <c r="Z13" s="533"/>
      <c r="AA13" s="533">
        <v>1558</v>
      </c>
      <c r="AB13" s="533"/>
      <c r="AC13" s="533"/>
      <c r="AD13" s="533"/>
      <c r="AE13" s="533"/>
      <c r="AF13" s="533"/>
      <c r="AG13" s="533"/>
      <c r="AH13" s="533" t="s">
        <v>370</v>
      </c>
      <c r="AI13" s="533"/>
      <c r="AJ13" s="533"/>
      <c r="AK13" s="533"/>
      <c r="AL13" s="533"/>
      <c r="AM13" s="533"/>
      <c r="AN13" s="533"/>
      <c r="AO13" s="534">
        <v>2562</v>
      </c>
      <c r="AP13" s="534"/>
      <c r="AQ13" s="534"/>
      <c r="AR13" s="534"/>
      <c r="AS13" s="534"/>
      <c r="AT13" s="534"/>
      <c r="AU13" s="534"/>
      <c r="AV13" s="534">
        <v>2104</v>
      </c>
      <c r="AW13" s="534"/>
      <c r="AX13" s="534"/>
      <c r="AY13" s="534"/>
      <c r="AZ13" s="534"/>
      <c r="BA13" s="534"/>
      <c r="BB13" s="534"/>
      <c r="BC13" s="534">
        <v>1425</v>
      </c>
      <c r="BD13" s="534"/>
      <c r="BE13" s="534"/>
      <c r="BF13" s="534"/>
      <c r="BG13" s="534"/>
      <c r="BH13" s="534"/>
      <c r="BI13" s="534"/>
      <c r="BJ13" s="534">
        <v>1397</v>
      </c>
      <c r="BK13" s="534"/>
      <c r="BL13" s="534"/>
      <c r="BM13" s="534"/>
      <c r="BN13" s="534"/>
      <c r="BO13" s="534"/>
      <c r="BP13" s="534"/>
      <c r="BQ13" s="534">
        <v>1217</v>
      </c>
      <c r="BR13" s="534"/>
      <c r="BS13" s="534"/>
      <c r="BT13" s="534"/>
      <c r="BU13" s="534"/>
      <c r="BV13" s="534"/>
      <c r="BW13" s="534"/>
      <c r="BX13" s="534">
        <v>11574</v>
      </c>
      <c r="BY13" s="534"/>
      <c r="BZ13" s="534"/>
      <c r="CA13" s="534"/>
      <c r="CB13" s="534"/>
      <c r="CC13" s="534"/>
      <c r="CD13" s="534"/>
    </row>
    <row r="14" spans="1:83" ht="9.9499999999999993" customHeight="1">
      <c r="A14" s="218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3"/>
      <c r="M14" s="101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</row>
    <row r="15" spans="1:83" ht="19.5" customHeight="1">
      <c r="A15" s="351">
        <v>2</v>
      </c>
      <c r="B15" s="553"/>
      <c r="C15" s="553"/>
      <c r="D15" s="553"/>
      <c r="E15" s="553"/>
      <c r="F15" s="553"/>
      <c r="G15" s="553"/>
      <c r="H15" s="553"/>
      <c r="I15" s="553"/>
      <c r="J15" s="553"/>
      <c r="K15" s="553"/>
      <c r="L15" s="554"/>
      <c r="M15" s="552">
        <v>54826</v>
      </c>
      <c r="N15" s="534"/>
      <c r="O15" s="534"/>
      <c r="P15" s="534"/>
      <c r="Q15" s="534"/>
      <c r="R15" s="534"/>
      <c r="S15" s="534"/>
      <c r="T15" s="533">
        <v>1299</v>
      </c>
      <c r="U15" s="533"/>
      <c r="V15" s="533"/>
      <c r="W15" s="533"/>
      <c r="X15" s="533"/>
      <c r="Y15" s="533"/>
      <c r="Z15" s="533"/>
      <c r="AA15" s="533">
        <v>1622</v>
      </c>
      <c r="AB15" s="533"/>
      <c r="AC15" s="533"/>
      <c r="AD15" s="533"/>
      <c r="AE15" s="533"/>
      <c r="AF15" s="533"/>
      <c r="AG15" s="533"/>
      <c r="AH15" s="533" t="s">
        <v>370</v>
      </c>
      <c r="AI15" s="533"/>
      <c r="AJ15" s="533"/>
      <c r="AK15" s="533"/>
      <c r="AL15" s="533"/>
      <c r="AM15" s="533"/>
      <c r="AN15" s="533"/>
      <c r="AO15" s="534">
        <v>2624</v>
      </c>
      <c r="AP15" s="534"/>
      <c r="AQ15" s="534"/>
      <c r="AR15" s="534"/>
      <c r="AS15" s="534"/>
      <c r="AT15" s="534"/>
      <c r="AU15" s="534"/>
      <c r="AV15" s="534">
        <v>2019</v>
      </c>
      <c r="AW15" s="534"/>
      <c r="AX15" s="534"/>
      <c r="AY15" s="534"/>
      <c r="AZ15" s="534"/>
      <c r="BA15" s="534"/>
      <c r="BB15" s="534"/>
      <c r="BC15" s="534">
        <v>1427</v>
      </c>
      <c r="BD15" s="534"/>
      <c r="BE15" s="534"/>
      <c r="BF15" s="534"/>
      <c r="BG15" s="534"/>
      <c r="BH15" s="534"/>
      <c r="BI15" s="534"/>
      <c r="BJ15" s="534">
        <v>1427</v>
      </c>
      <c r="BK15" s="534"/>
      <c r="BL15" s="534"/>
      <c r="BM15" s="534"/>
      <c r="BN15" s="534"/>
      <c r="BO15" s="534"/>
      <c r="BP15" s="534"/>
      <c r="BQ15" s="534">
        <v>1182</v>
      </c>
      <c r="BR15" s="534"/>
      <c r="BS15" s="534"/>
      <c r="BT15" s="534"/>
      <c r="BU15" s="534"/>
      <c r="BV15" s="534"/>
      <c r="BW15" s="534"/>
      <c r="BX15" s="534">
        <v>11600</v>
      </c>
      <c r="BY15" s="534"/>
      <c r="BZ15" s="534"/>
      <c r="CA15" s="534"/>
      <c r="CB15" s="534"/>
      <c r="CC15" s="534"/>
      <c r="CD15" s="534"/>
    </row>
    <row r="16" spans="1:83" ht="9.9499999999999993" customHeight="1" thickBot="1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6"/>
      <c r="M16" s="10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</row>
    <row r="17" spans="1:82" ht="19.5" customHeight="1">
      <c r="B17" s="530" t="s">
        <v>374</v>
      </c>
      <c r="C17" s="530"/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</row>
    <row r="18" spans="1:82" ht="19.5" customHeight="1"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</row>
    <row r="19" spans="1:82" ht="19.5" customHeight="1"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</row>
    <row r="20" spans="1:82" ht="19.5" customHeight="1"/>
    <row r="21" spans="1:82" ht="19.5" customHeight="1"/>
    <row r="22" spans="1:82" s="55" customFormat="1" ht="19.5" customHeight="1">
      <c r="A22" s="555" t="s">
        <v>234</v>
      </c>
      <c r="B22" s="555"/>
      <c r="C22" s="555"/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5"/>
      <c r="Y22" s="555"/>
      <c r="Z22" s="555"/>
      <c r="AA22" s="555"/>
      <c r="AB22" s="555"/>
      <c r="AC22" s="555"/>
      <c r="AD22" s="555"/>
      <c r="AE22" s="555"/>
      <c r="AF22" s="555"/>
      <c r="AG22" s="555"/>
      <c r="AH22" s="555"/>
      <c r="AI22" s="555"/>
      <c r="AJ22" s="555"/>
      <c r="AK22" s="555"/>
      <c r="AL22" s="555"/>
      <c r="AM22" s="555"/>
      <c r="AN22" s="555"/>
      <c r="AO22" s="555"/>
      <c r="AP22" s="555"/>
      <c r="AQ22" s="555"/>
      <c r="AR22" s="555"/>
      <c r="AS22" s="555"/>
      <c r="AT22" s="555"/>
      <c r="AU22" s="555"/>
      <c r="AV22" s="555"/>
      <c r="AW22" s="555"/>
      <c r="AX22" s="555"/>
      <c r="AY22" s="555"/>
      <c r="AZ22" s="555"/>
      <c r="BA22" s="555"/>
      <c r="BB22" s="555"/>
      <c r="BC22" s="555"/>
      <c r="BD22" s="555"/>
      <c r="BE22" s="555"/>
      <c r="BF22" s="555"/>
      <c r="BG22" s="555"/>
      <c r="BH22" s="555"/>
      <c r="BI22" s="555"/>
      <c r="BJ22" s="555"/>
      <c r="BK22" s="555"/>
      <c r="BL22" s="555"/>
      <c r="BM22" s="555"/>
      <c r="BN22" s="555"/>
      <c r="BO22" s="555"/>
      <c r="BP22" s="555"/>
      <c r="BQ22" s="555"/>
      <c r="BR22" s="555"/>
      <c r="BS22" s="555"/>
      <c r="BT22" s="555"/>
      <c r="BU22" s="555"/>
      <c r="BV22" s="555"/>
      <c r="BW22" s="555"/>
      <c r="BX22" s="555"/>
      <c r="BY22" s="555"/>
      <c r="BZ22" s="555"/>
      <c r="CA22" s="555"/>
      <c r="CB22" s="555"/>
      <c r="CC22" s="555"/>
      <c r="CD22" s="555"/>
    </row>
    <row r="23" spans="1:82" s="55" customFormat="1" ht="9.9499999999999993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</row>
    <row r="24" spans="1:82" ht="19.5" customHeight="1" thickBot="1">
      <c r="CD24" s="219" t="s">
        <v>154</v>
      </c>
    </row>
    <row r="25" spans="1:82" ht="19.5" customHeight="1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5"/>
      <c r="M25" s="535" t="s">
        <v>165</v>
      </c>
      <c r="N25" s="536"/>
      <c r="O25" s="536"/>
      <c r="P25" s="536"/>
      <c r="Q25" s="536"/>
      <c r="R25" s="536"/>
      <c r="S25" s="536"/>
      <c r="T25" s="536"/>
      <c r="U25" s="536"/>
      <c r="V25" s="539" t="s">
        <v>166</v>
      </c>
      <c r="W25" s="539"/>
      <c r="X25" s="539"/>
      <c r="Y25" s="539"/>
      <c r="Z25" s="539"/>
      <c r="AA25" s="539"/>
      <c r="AB25" s="539"/>
      <c r="AC25" s="539"/>
      <c r="AD25" s="539"/>
      <c r="AE25" s="541" t="s">
        <v>167</v>
      </c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1"/>
      <c r="AQ25" s="541"/>
      <c r="AR25" s="541"/>
      <c r="AS25" s="541"/>
      <c r="AT25" s="541"/>
      <c r="AU25" s="541"/>
      <c r="AV25" s="541"/>
      <c r="AW25" s="541"/>
      <c r="AX25" s="541"/>
      <c r="AY25" s="541"/>
      <c r="AZ25" s="541"/>
      <c r="BA25" s="541"/>
      <c r="BB25" s="541"/>
      <c r="BC25" s="541"/>
      <c r="BD25" s="541"/>
      <c r="BE25" s="541"/>
      <c r="BF25" s="541"/>
      <c r="BG25" s="541"/>
      <c r="BH25" s="541"/>
      <c r="BI25" s="541"/>
      <c r="BJ25" s="541"/>
      <c r="BK25" s="541"/>
      <c r="BL25" s="541"/>
      <c r="BM25" s="541"/>
      <c r="BN25" s="541"/>
      <c r="BO25" s="541"/>
      <c r="BP25" s="541"/>
      <c r="BQ25" s="541"/>
      <c r="BR25" s="541"/>
      <c r="BS25" s="541"/>
      <c r="BT25" s="541"/>
      <c r="BU25" s="541"/>
      <c r="BV25" s="541"/>
      <c r="BW25" s="536" t="s">
        <v>343</v>
      </c>
      <c r="BX25" s="536"/>
      <c r="BY25" s="536"/>
      <c r="BZ25" s="536"/>
      <c r="CA25" s="536"/>
      <c r="CB25" s="536"/>
      <c r="CC25" s="536"/>
      <c r="CD25" s="536"/>
    </row>
    <row r="26" spans="1:82" ht="29.25" customHeight="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7"/>
      <c r="M26" s="537"/>
      <c r="N26" s="538"/>
      <c r="O26" s="538"/>
      <c r="P26" s="538"/>
      <c r="Q26" s="538"/>
      <c r="R26" s="538"/>
      <c r="S26" s="538"/>
      <c r="T26" s="538"/>
      <c r="U26" s="538"/>
      <c r="V26" s="540"/>
      <c r="W26" s="540"/>
      <c r="X26" s="540"/>
      <c r="Y26" s="540"/>
      <c r="Z26" s="540"/>
      <c r="AA26" s="540"/>
      <c r="AB26" s="540"/>
      <c r="AC26" s="540"/>
      <c r="AD26" s="540"/>
      <c r="AE26" s="542" t="s">
        <v>168</v>
      </c>
      <c r="AF26" s="542"/>
      <c r="AG26" s="542"/>
      <c r="AH26" s="542"/>
      <c r="AI26" s="542"/>
      <c r="AJ26" s="542"/>
      <c r="AK26" s="542"/>
      <c r="AL26" s="542"/>
      <c r="AM26" s="542"/>
      <c r="AN26" s="542" t="s">
        <v>169</v>
      </c>
      <c r="AO26" s="542"/>
      <c r="AP26" s="542"/>
      <c r="AQ26" s="542"/>
      <c r="AR26" s="542"/>
      <c r="AS26" s="542"/>
      <c r="AT26" s="542"/>
      <c r="AU26" s="542"/>
      <c r="AV26" s="542"/>
      <c r="AW26" s="542" t="s">
        <v>170</v>
      </c>
      <c r="AX26" s="542"/>
      <c r="AY26" s="542"/>
      <c r="AZ26" s="542"/>
      <c r="BA26" s="542"/>
      <c r="BB26" s="542"/>
      <c r="BC26" s="542"/>
      <c r="BD26" s="542"/>
      <c r="BE26" s="542"/>
      <c r="BF26" s="542" t="s">
        <v>344</v>
      </c>
      <c r="BG26" s="542"/>
      <c r="BH26" s="542"/>
      <c r="BI26" s="542"/>
      <c r="BJ26" s="542"/>
      <c r="BK26" s="542"/>
      <c r="BL26" s="542"/>
      <c r="BM26" s="542"/>
      <c r="BN26" s="542"/>
      <c r="BO26" s="542" t="s">
        <v>122</v>
      </c>
      <c r="BP26" s="542"/>
      <c r="BQ26" s="542"/>
      <c r="BR26" s="542"/>
      <c r="BS26" s="542"/>
      <c r="BT26" s="542"/>
      <c r="BU26" s="542"/>
      <c r="BV26" s="542"/>
      <c r="BW26" s="538"/>
      <c r="BX26" s="538"/>
      <c r="BY26" s="538"/>
      <c r="BZ26" s="538"/>
      <c r="CA26" s="538"/>
      <c r="CB26" s="538"/>
      <c r="CC26" s="538"/>
      <c r="CD26" s="538"/>
    </row>
    <row r="27" spans="1:82" ht="9.9499999999999993" customHeight="1">
      <c r="M27" s="100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</row>
    <row r="28" spans="1:82" ht="19.5" customHeight="1">
      <c r="A28" s="351" t="s">
        <v>384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2"/>
      <c r="M28" s="532">
        <v>6960</v>
      </c>
      <c r="N28" s="533"/>
      <c r="O28" s="533"/>
      <c r="P28" s="533"/>
      <c r="Q28" s="533"/>
      <c r="R28" s="533"/>
      <c r="S28" s="533"/>
      <c r="T28" s="533"/>
      <c r="U28" s="533"/>
      <c r="V28" s="533">
        <v>1448</v>
      </c>
      <c r="W28" s="533"/>
      <c r="X28" s="533"/>
      <c r="Y28" s="533"/>
      <c r="Z28" s="533"/>
      <c r="AA28" s="533"/>
      <c r="AB28" s="533"/>
      <c r="AC28" s="533"/>
      <c r="AD28" s="533"/>
      <c r="AE28" s="533">
        <v>684</v>
      </c>
      <c r="AF28" s="533"/>
      <c r="AG28" s="533"/>
      <c r="AH28" s="533"/>
      <c r="AI28" s="533"/>
      <c r="AJ28" s="533"/>
      <c r="AK28" s="533"/>
      <c r="AL28" s="533"/>
      <c r="AM28" s="533"/>
      <c r="AN28" s="533">
        <v>819</v>
      </c>
      <c r="AO28" s="533"/>
      <c r="AP28" s="533"/>
      <c r="AQ28" s="533"/>
      <c r="AR28" s="533"/>
      <c r="AS28" s="533"/>
      <c r="AT28" s="533"/>
      <c r="AU28" s="533"/>
      <c r="AV28" s="533"/>
      <c r="AW28" s="533">
        <v>191</v>
      </c>
      <c r="AX28" s="533"/>
      <c r="AY28" s="533"/>
      <c r="AZ28" s="533"/>
      <c r="BA28" s="533"/>
      <c r="BB28" s="533"/>
      <c r="BC28" s="533"/>
      <c r="BD28" s="533"/>
      <c r="BE28" s="533"/>
      <c r="BF28" s="533" t="s">
        <v>281</v>
      </c>
      <c r="BG28" s="533"/>
      <c r="BH28" s="533"/>
      <c r="BI28" s="533"/>
      <c r="BJ28" s="533"/>
      <c r="BK28" s="533"/>
      <c r="BL28" s="533"/>
      <c r="BM28" s="533"/>
      <c r="BN28" s="533"/>
      <c r="BO28" s="533">
        <v>1682</v>
      </c>
      <c r="BP28" s="533"/>
      <c r="BQ28" s="533"/>
      <c r="BR28" s="533"/>
      <c r="BS28" s="533"/>
      <c r="BT28" s="533"/>
      <c r="BU28" s="533"/>
      <c r="BV28" s="533"/>
      <c r="BW28" s="533">
        <v>10102</v>
      </c>
      <c r="BX28" s="533"/>
      <c r="BY28" s="533"/>
      <c r="BZ28" s="533"/>
      <c r="CA28" s="533"/>
      <c r="CB28" s="533"/>
      <c r="CC28" s="533"/>
      <c r="CD28" s="533"/>
    </row>
    <row r="29" spans="1:82" ht="9.9499999999999993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  <c r="M29" s="214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</row>
    <row r="30" spans="1:82" ht="19.5" customHeight="1">
      <c r="A30" s="351">
        <v>29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4"/>
      <c r="M30" s="532">
        <v>6435</v>
      </c>
      <c r="N30" s="533"/>
      <c r="O30" s="533"/>
      <c r="P30" s="533"/>
      <c r="Q30" s="533"/>
      <c r="R30" s="533"/>
      <c r="S30" s="533"/>
      <c r="T30" s="533"/>
      <c r="U30" s="533"/>
      <c r="V30" s="533">
        <v>1568</v>
      </c>
      <c r="W30" s="533"/>
      <c r="X30" s="533"/>
      <c r="Y30" s="533"/>
      <c r="Z30" s="533"/>
      <c r="AA30" s="533"/>
      <c r="AB30" s="533"/>
      <c r="AC30" s="533"/>
      <c r="AD30" s="533"/>
      <c r="AE30" s="533">
        <v>725</v>
      </c>
      <c r="AF30" s="533"/>
      <c r="AG30" s="533"/>
      <c r="AH30" s="533"/>
      <c r="AI30" s="533"/>
      <c r="AJ30" s="533"/>
      <c r="AK30" s="533"/>
      <c r="AL30" s="533"/>
      <c r="AM30" s="533"/>
      <c r="AN30" s="533">
        <v>812</v>
      </c>
      <c r="AO30" s="533"/>
      <c r="AP30" s="533"/>
      <c r="AQ30" s="533"/>
      <c r="AR30" s="533"/>
      <c r="AS30" s="533"/>
      <c r="AT30" s="533"/>
      <c r="AU30" s="533"/>
      <c r="AV30" s="533"/>
      <c r="AW30" s="533">
        <v>188</v>
      </c>
      <c r="AX30" s="533"/>
      <c r="AY30" s="533"/>
      <c r="AZ30" s="533"/>
      <c r="BA30" s="533"/>
      <c r="BB30" s="533"/>
      <c r="BC30" s="533"/>
      <c r="BD30" s="533"/>
      <c r="BE30" s="533"/>
      <c r="BF30" s="533" t="s">
        <v>281</v>
      </c>
      <c r="BG30" s="533"/>
      <c r="BH30" s="533"/>
      <c r="BI30" s="533"/>
      <c r="BJ30" s="533"/>
      <c r="BK30" s="533"/>
      <c r="BL30" s="533"/>
      <c r="BM30" s="533"/>
      <c r="BN30" s="533"/>
      <c r="BO30" s="533">
        <v>1716</v>
      </c>
      <c r="BP30" s="533"/>
      <c r="BQ30" s="533"/>
      <c r="BR30" s="533"/>
      <c r="BS30" s="533"/>
      <c r="BT30" s="533"/>
      <c r="BU30" s="533"/>
      <c r="BV30" s="533"/>
      <c r="BW30" s="533">
        <v>9728</v>
      </c>
      <c r="BX30" s="533"/>
      <c r="BY30" s="533"/>
      <c r="BZ30" s="533"/>
      <c r="CA30" s="533"/>
      <c r="CB30" s="533"/>
      <c r="CC30" s="533"/>
      <c r="CD30" s="533"/>
    </row>
    <row r="31" spans="1:82" ht="9.9499999999999993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0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</row>
    <row r="32" spans="1:82" ht="19.5" customHeight="1">
      <c r="A32" s="351">
        <v>30</v>
      </c>
      <c r="B32" s="553"/>
      <c r="C32" s="553"/>
      <c r="D32" s="553"/>
      <c r="E32" s="553"/>
      <c r="F32" s="553"/>
      <c r="G32" s="553"/>
      <c r="H32" s="553"/>
      <c r="I32" s="553"/>
      <c r="J32" s="553"/>
      <c r="K32" s="553"/>
      <c r="L32" s="554"/>
      <c r="M32" s="532">
        <v>6376</v>
      </c>
      <c r="N32" s="533"/>
      <c r="O32" s="533"/>
      <c r="P32" s="533"/>
      <c r="Q32" s="533"/>
      <c r="R32" s="533"/>
      <c r="S32" s="533"/>
      <c r="T32" s="533"/>
      <c r="U32" s="533"/>
      <c r="V32" s="533">
        <v>1662</v>
      </c>
      <c r="W32" s="533"/>
      <c r="X32" s="533"/>
      <c r="Y32" s="533"/>
      <c r="Z32" s="533"/>
      <c r="AA32" s="533"/>
      <c r="AB32" s="533"/>
      <c r="AC32" s="533"/>
      <c r="AD32" s="533"/>
      <c r="AE32" s="533">
        <v>732</v>
      </c>
      <c r="AF32" s="533"/>
      <c r="AG32" s="533"/>
      <c r="AH32" s="533"/>
      <c r="AI32" s="533"/>
      <c r="AJ32" s="533"/>
      <c r="AK32" s="533"/>
      <c r="AL32" s="533"/>
      <c r="AM32" s="533"/>
      <c r="AN32" s="533">
        <v>821</v>
      </c>
      <c r="AO32" s="533"/>
      <c r="AP32" s="533"/>
      <c r="AQ32" s="533"/>
      <c r="AR32" s="533"/>
      <c r="AS32" s="533"/>
      <c r="AT32" s="533"/>
      <c r="AU32" s="533"/>
      <c r="AV32" s="533"/>
      <c r="AW32" s="533">
        <v>99</v>
      </c>
      <c r="AX32" s="533"/>
      <c r="AY32" s="533"/>
      <c r="AZ32" s="533"/>
      <c r="BA32" s="533"/>
      <c r="BB32" s="533"/>
      <c r="BC32" s="533"/>
      <c r="BD32" s="533"/>
      <c r="BE32" s="533"/>
      <c r="BF32" s="533">
        <v>96</v>
      </c>
      <c r="BG32" s="533"/>
      <c r="BH32" s="533"/>
      <c r="BI32" s="533"/>
      <c r="BJ32" s="533"/>
      <c r="BK32" s="533"/>
      <c r="BL32" s="533"/>
      <c r="BM32" s="533"/>
      <c r="BN32" s="533"/>
      <c r="BO32" s="533">
        <v>1733</v>
      </c>
      <c r="BP32" s="533"/>
      <c r="BQ32" s="533"/>
      <c r="BR32" s="533"/>
      <c r="BS32" s="533"/>
      <c r="BT32" s="533"/>
      <c r="BU32" s="533"/>
      <c r="BV32" s="533"/>
      <c r="BW32" s="533">
        <v>9786</v>
      </c>
      <c r="BX32" s="533"/>
      <c r="BY32" s="533"/>
      <c r="BZ32" s="533"/>
      <c r="CA32" s="533"/>
      <c r="CB32" s="533"/>
      <c r="CC32" s="533"/>
      <c r="CD32" s="533"/>
    </row>
    <row r="33" spans="1:82" ht="9.9499999999999993" customHeight="1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3"/>
      <c r="M33" s="214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103"/>
    </row>
    <row r="34" spans="1:82" ht="19.5" customHeight="1">
      <c r="A34" s="351" t="s">
        <v>365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2"/>
      <c r="M34" s="532">
        <v>6527</v>
      </c>
      <c r="N34" s="533"/>
      <c r="O34" s="533"/>
      <c r="P34" s="533"/>
      <c r="Q34" s="533"/>
      <c r="R34" s="533"/>
      <c r="S34" s="533"/>
      <c r="T34" s="533"/>
      <c r="U34" s="533"/>
      <c r="V34" s="533">
        <v>1716</v>
      </c>
      <c r="W34" s="533"/>
      <c r="X34" s="533"/>
      <c r="Y34" s="533"/>
      <c r="Z34" s="533"/>
      <c r="AA34" s="533"/>
      <c r="AB34" s="533"/>
      <c r="AC34" s="533"/>
      <c r="AD34" s="533"/>
      <c r="AE34" s="533">
        <v>751</v>
      </c>
      <c r="AF34" s="533"/>
      <c r="AG34" s="533"/>
      <c r="AH34" s="533"/>
      <c r="AI34" s="533"/>
      <c r="AJ34" s="533"/>
      <c r="AK34" s="533"/>
      <c r="AL34" s="533"/>
      <c r="AM34" s="533"/>
      <c r="AN34" s="533">
        <v>841</v>
      </c>
      <c r="AO34" s="533"/>
      <c r="AP34" s="533"/>
      <c r="AQ34" s="533"/>
      <c r="AR34" s="533"/>
      <c r="AS34" s="533"/>
      <c r="AT34" s="533"/>
      <c r="AU34" s="533"/>
      <c r="AV34" s="533"/>
      <c r="AW34" s="533">
        <v>93</v>
      </c>
      <c r="AX34" s="533"/>
      <c r="AY34" s="533"/>
      <c r="AZ34" s="533"/>
      <c r="BA34" s="533"/>
      <c r="BB34" s="533"/>
      <c r="BC34" s="533"/>
      <c r="BD34" s="533"/>
      <c r="BE34" s="533"/>
      <c r="BF34" s="533">
        <v>99</v>
      </c>
      <c r="BG34" s="533"/>
      <c r="BH34" s="533"/>
      <c r="BI34" s="533"/>
      <c r="BJ34" s="533"/>
      <c r="BK34" s="533"/>
      <c r="BL34" s="533"/>
      <c r="BM34" s="533"/>
      <c r="BN34" s="533"/>
      <c r="BO34" s="533">
        <v>1768</v>
      </c>
      <c r="BP34" s="533"/>
      <c r="BQ34" s="533"/>
      <c r="BR34" s="533"/>
      <c r="BS34" s="533"/>
      <c r="BT34" s="533"/>
      <c r="BU34" s="533"/>
      <c r="BV34" s="533"/>
      <c r="BW34" s="533">
        <v>10027</v>
      </c>
      <c r="BX34" s="533"/>
      <c r="BY34" s="533"/>
      <c r="BZ34" s="533"/>
      <c r="CA34" s="533"/>
      <c r="CB34" s="533"/>
      <c r="CC34" s="533"/>
      <c r="CD34" s="533"/>
    </row>
    <row r="35" spans="1:82" ht="9.9499999999999993" customHeigh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3"/>
      <c r="M35" s="214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103"/>
    </row>
    <row r="36" spans="1:82" ht="19.5" customHeight="1">
      <c r="A36" s="351">
        <v>2</v>
      </c>
      <c r="B36" s="553"/>
      <c r="C36" s="553"/>
      <c r="D36" s="553"/>
      <c r="E36" s="553"/>
      <c r="F36" s="553"/>
      <c r="G36" s="553"/>
      <c r="H36" s="553"/>
      <c r="I36" s="553"/>
      <c r="J36" s="553"/>
      <c r="K36" s="553"/>
      <c r="L36" s="554"/>
      <c r="M36" s="532">
        <v>6670</v>
      </c>
      <c r="N36" s="533"/>
      <c r="O36" s="533"/>
      <c r="P36" s="533"/>
      <c r="Q36" s="533"/>
      <c r="R36" s="533"/>
      <c r="S36" s="533"/>
      <c r="T36" s="533"/>
      <c r="U36" s="533"/>
      <c r="V36" s="533">
        <v>1790</v>
      </c>
      <c r="W36" s="533"/>
      <c r="X36" s="533"/>
      <c r="Y36" s="533"/>
      <c r="Z36" s="533"/>
      <c r="AA36" s="533"/>
      <c r="AB36" s="533"/>
      <c r="AC36" s="533"/>
      <c r="AD36" s="533"/>
      <c r="AE36" s="533">
        <v>769</v>
      </c>
      <c r="AF36" s="533"/>
      <c r="AG36" s="533"/>
      <c r="AH36" s="533"/>
      <c r="AI36" s="533"/>
      <c r="AJ36" s="533"/>
      <c r="AK36" s="533"/>
      <c r="AL36" s="533"/>
      <c r="AM36" s="533"/>
      <c r="AN36" s="533">
        <v>833</v>
      </c>
      <c r="AO36" s="533"/>
      <c r="AP36" s="533"/>
      <c r="AQ36" s="533"/>
      <c r="AR36" s="533"/>
      <c r="AS36" s="533"/>
      <c r="AT36" s="533"/>
      <c r="AU36" s="533"/>
      <c r="AV36" s="533"/>
      <c r="AW36" s="533">
        <v>82</v>
      </c>
      <c r="AX36" s="533"/>
      <c r="AY36" s="533"/>
      <c r="AZ36" s="533"/>
      <c r="BA36" s="533"/>
      <c r="BB36" s="533"/>
      <c r="BC36" s="533"/>
      <c r="BD36" s="533"/>
      <c r="BE36" s="533"/>
      <c r="BF36" s="533">
        <v>96</v>
      </c>
      <c r="BG36" s="533"/>
      <c r="BH36" s="533"/>
      <c r="BI36" s="533"/>
      <c r="BJ36" s="533"/>
      <c r="BK36" s="533"/>
      <c r="BL36" s="533"/>
      <c r="BM36" s="533"/>
      <c r="BN36" s="533"/>
      <c r="BO36" s="533">
        <v>1771</v>
      </c>
      <c r="BP36" s="533"/>
      <c r="BQ36" s="533"/>
      <c r="BR36" s="533"/>
      <c r="BS36" s="533"/>
      <c r="BT36" s="533"/>
      <c r="BU36" s="533"/>
      <c r="BV36" s="533"/>
      <c r="BW36" s="533">
        <v>10240</v>
      </c>
      <c r="BX36" s="533"/>
      <c r="BY36" s="533"/>
      <c r="BZ36" s="533"/>
      <c r="CA36" s="533"/>
      <c r="CB36" s="533"/>
      <c r="CC36" s="533"/>
      <c r="CD36" s="533"/>
    </row>
    <row r="37" spans="1:82" ht="9.9499999999999993" customHeight="1" thickBot="1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6"/>
      <c r="M37" s="107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9"/>
    </row>
    <row r="38" spans="1:82" ht="6.75" customHeight="1">
      <c r="A38" s="103"/>
      <c r="B38" s="530" t="s">
        <v>374</v>
      </c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  <c r="AE38" s="530"/>
      <c r="AF38" s="530"/>
      <c r="AG38" s="530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</row>
    <row r="39" spans="1:82" ht="12.75" customHeight="1">
      <c r="B39" s="531"/>
      <c r="C39" s="531"/>
      <c r="D39" s="531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  <c r="AG39" s="531"/>
    </row>
    <row r="40" spans="1:82" ht="14.25" customHeight="1">
      <c r="B40" s="529" t="s">
        <v>345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</row>
    <row r="41" spans="1:82" ht="14.25" customHeight="1">
      <c r="B41" s="529" t="s">
        <v>347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  <c r="CD41" s="276"/>
    </row>
    <row r="42" spans="1:82" ht="14.25" customHeight="1">
      <c r="B42" s="529" t="s">
        <v>346</v>
      </c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</row>
  </sheetData>
  <mergeCells count="129">
    <mergeCell ref="A1:CD1"/>
    <mergeCell ref="A22:CD22"/>
    <mergeCell ref="B17:AF17"/>
    <mergeCell ref="BC15:BI15"/>
    <mergeCell ref="BJ15:BP15"/>
    <mergeCell ref="BQ15:BW15"/>
    <mergeCell ref="BX15:CD15"/>
    <mergeCell ref="A36:L36"/>
    <mergeCell ref="AO15:AU15"/>
    <mergeCell ref="AV15:BB15"/>
    <mergeCell ref="BQ11:BW11"/>
    <mergeCell ref="A11:L11"/>
    <mergeCell ref="A13:L13"/>
    <mergeCell ref="M13:S13"/>
    <mergeCell ref="T13:Z13"/>
    <mergeCell ref="BX11:CD11"/>
    <mergeCell ref="A28:L28"/>
    <mergeCell ref="A30:L30"/>
    <mergeCell ref="A32:L32"/>
    <mergeCell ref="M15:S15"/>
    <mergeCell ref="T15:Z15"/>
    <mergeCell ref="AA15:AG15"/>
    <mergeCell ref="AH15:AN15"/>
    <mergeCell ref="BC11:BI11"/>
    <mergeCell ref="BJ11:BP11"/>
    <mergeCell ref="A9:L9"/>
    <mergeCell ref="M11:S11"/>
    <mergeCell ref="T11:Z11"/>
    <mergeCell ref="AA11:AG11"/>
    <mergeCell ref="AH11:AN11"/>
    <mergeCell ref="AV9:BB9"/>
    <mergeCell ref="BC9:BI9"/>
    <mergeCell ref="BJ9:BP9"/>
    <mergeCell ref="AV11:BB11"/>
    <mergeCell ref="AO11:AU11"/>
    <mergeCell ref="AH9:AN9"/>
    <mergeCell ref="A7:L7"/>
    <mergeCell ref="M7:S7"/>
    <mergeCell ref="T7:Z7"/>
    <mergeCell ref="AA7:AG7"/>
    <mergeCell ref="AH7:AN7"/>
    <mergeCell ref="AV7:BB7"/>
    <mergeCell ref="M9:S9"/>
    <mergeCell ref="T9:Z9"/>
    <mergeCell ref="AA9:AG9"/>
    <mergeCell ref="BJ7:BP7"/>
    <mergeCell ref="BX9:CD9"/>
    <mergeCell ref="AO9:AU9"/>
    <mergeCell ref="BC7:BI7"/>
    <mergeCell ref="AO7:AU7"/>
    <mergeCell ref="BQ5:BW5"/>
    <mergeCell ref="BX5:CD5"/>
    <mergeCell ref="BQ7:BW7"/>
    <mergeCell ref="BX7:CD7"/>
    <mergeCell ref="BQ9:BW9"/>
    <mergeCell ref="A4:L5"/>
    <mergeCell ref="M4:S5"/>
    <mergeCell ref="T4:CD4"/>
    <mergeCell ref="T5:Z5"/>
    <mergeCell ref="AA5:AG5"/>
    <mergeCell ref="AH5:AN5"/>
    <mergeCell ref="AO5:AU5"/>
    <mergeCell ref="AV5:BB5"/>
    <mergeCell ref="BC5:BI5"/>
    <mergeCell ref="BJ5:BP5"/>
    <mergeCell ref="BX13:CD13"/>
    <mergeCell ref="A34:L34"/>
    <mergeCell ref="AA13:AG13"/>
    <mergeCell ref="AH13:AN13"/>
    <mergeCell ref="AV13:BB13"/>
    <mergeCell ref="BC13:BI13"/>
    <mergeCell ref="BJ13:BP13"/>
    <mergeCell ref="M25:U26"/>
    <mergeCell ref="V25:AD26"/>
    <mergeCell ref="AE25:BV25"/>
    <mergeCell ref="BW25:CD26"/>
    <mergeCell ref="AE26:AM26"/>
    <mergeCell ref="AN26:AV26"/>
    <mergeCell ref="AW26:BE26"/>
    <mergeCell ref="A15:L15"/>
    <mergeCell ref="A25:L26"/>
    <mergeCell ref="BQ13:BW13"/>
    <mergeCell ref="AO13:AU13"/>
    <mergeCell ref="BF26:BN26"/>
    <mergeCell ref="BO26:BV26"/>
    <mergeCell ref="M28:U28"/>
    <mergeCell ref="V28:AD28"/>
    <mergeCell ref="AE28:AM28"/>
    <mergeCell ref="AN28:AV28"/>
    <mergeCell ref="AW28:BE28"/>
    <mergeCell ref="BF28:BN28"/>
    <mergeCell ref="BO28:BV28"/>
    <mergeCell ref="BW28:CD28"/>
    <mergeCell ref="M30:U30"/>
    <mergeCell ref="V30:AD30"/>
    <mergeCell ref="AE30:AM30"/>
    <mergeCell ref="AN30:AV30"/>
    <mergeCell ref="AW30:BE30"/>
    <mergeCell ref="BF30:BN30"/>
    <mergeCell ref="BO30:BV30"/>
    <mergeCell ref="BW30:CD30"/>
    <mergeCell ref="M32:U32"/>
    <mergeCell ref="V32:AD32"/>
    <mergeCell ref="AE32:AM32"/>
    <mergeCell ref="AN32:AV32"/>
    <mergeCell ref="AW32:BE32"/>
    <mergeCell ref="BF32:BN32"/>
    <mergeCell ref="BO32:BV32"/>
    <mergeCell ref="BW32:CD32"/>
    <mergeCell ref="M34:U34"/>
    <mergeCell ref="V34:AD34"/>
    <mergeCell ref="AE34:AM34"/>
    <mergeCell ref="AN34:AV34"/>
    <mergeCell ref="AW34:BE34"/>
    <mergeCell ref="BF34:BN34"/>
    <mergeCell ref="BO34:BV34"/>
    <mergeCell ref="BW34:CD34"/>
    <mergeCell ref="B42:CD42"/>
    <mergeCell ref="M36:U36"/>
    <mergeCell ref="V36:AD36"/>
    <mergeCell ref="AE36:AM36"/>
    <mergeCell ref="AN36:AV36"/>
    <mergeCell ref="AW36:BE36"/>
    <mergeCell ref="BF36:BN36"/>
    <mergeCell ref="BO36:BV36"/>
    <mergeCell ref="BW36:CD36"/>
    <mergeCell ref="B41:CD41"/>
    <mergeCell ref="B40:CD40"/>
    <mergeCell ref="B38:AG39"/>
  </mergeCells>
  <phoneticPr fontId="1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"/>
  <sheetViews>
    <sheetView workbookViewId="0">
      <selection sqref="A1:BB1"/>
    </sheetView>
  </sheetViews>
  <sheetFormatPr defaultColWidth="1.5" defaultRowHeight="9.9499999999999993" customHeight="1"/>
  <cols>
    <col min="1" max="4" width="1.25" style="99" customWidth="1"/>
    <col min="5" max="9" width="1.375" style="99" customWidth="1"/>
    <col min="10" max="54" width="1.625" style="99" customWidth="1"/>
    <col min="55" max="16384" width="1.5" style="99"/>
  </cols>
  <sheetData>
    <row r="1" spans="1:115" s="55" customFormat="1" ht="19.5" customHeight="1">
      <c r="A1" s="555" t="s">
        <v>235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</row>
    <row r="2" spans="1:115" ht="9.9499999999999993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</row>
    <row r="3" spans="1:115" ht="19.5" customHeight="1" thickBot="1">
      <c r="AP3" s="557" t="s">
        <v>171</v>
      </c>
      <c r="AQ3" s="557"/>
      <c r="AR3" s="557"/>
      <c r="AS3" s="557"/>
      <c r="AT3" s="557"/>
      <c r="AU3" s="557"/>
      <c r="AV3" s="557"/>
      <c r="AW3" s="557"/>
      <c r="AX3" s="557"/>
      <c r="AY3" s="557"/>
      <c r="AZ3" s="557"/>
      <c r="BA3" s="557"/>
      <c r="BB3" s="557"/>
      <c r="DJ3" s="110"/>
      <c r="DK3" s="110"/>
    </row>
    <row r="4" spans="1:115" ht="19.5" customHeight="1">
      <c r="A4" s="558"/>
      <c r="B4" s="559"/>
      <c r="C4" s="559"/>
      <c r="D4" s="559"/>
      <c r="E4" s="559"/>
      <c r="F4" s="559"/>
      <c r="G4" s="559"/>
      <c r="H4" s="559"/>
      <c r="I4" s="559"/>
      <c r="J4" s="560" t="s">
        <v>172</v>
      </c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60" t="s">
        <v>173</v>
      </c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61"/>
      <c r="AN4" s="558" t="s">
        <v>132</v>
      </c>
      <c r="AO4" s="559"/>
      <c r="AP4" s="559"/>
      <c r="AQ4" s="559"/>
      <c r="AR4" s="559"/>
      <c r="AS4" s="559"/>
      <c r="AT4" s="559"/>
      <c r="AU4" s="559"/>
      <c r="AV4" s="559"/>
      <c r="AW4" s="559"/>
      <c r="AX4" s="559"/>
      <c r="AY4" s="559"/>
      <c r="AZ4" s="559"/>
      <c r="BA4" s="559"/>
      <c r="BB4" s="559"/>
    </row>
    <row r="5" spans="1:115" ht="9.9499999999999993" customHeight="1">
      <c r="A5" s="103"/>
      <c r="B5" s="103"/>
      <c r="C5" s="103"/>
      <c r="D5" s="103"/>
      <c r="E5" s="103"/>
      <c r="F5" s="103"/>
      <c r="G5" s="103"/>
      <c r="H5" s="103"/>
      <c r="I5" s="111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</row>
    <row r="6" spans="1:115" ht="19.5" customHeight="1">
      <c r="A6" s="562" t="s">
        <v>366</v>
      </c>
      <c r="B6" s="564"/>
      <c r="C6" s="564"/>
      <c r="D6" s="564"/>
      <c r="E6" s="564"/>
      <c r="F6" s="564"/>
      <c r="G6" s="564"/>
      <c r="H6" s="564"/>
      <c r="I6" s="554"/>
      <c r="J6" s="552">
        <v>6259387279</v>
      </c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>
        <v>9666781292</v>
      </c>
      <c r="Z6" s="534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4"/>
      <c r="AN6" s="534">
        <v>15926168571</v>
      </c>
      <c r="AO6" s="534"/>
      <c r="AP6" s="534"/>
      <c r="AQ6" s="534"/>
      <c r="AR6" s="534"/>
      <c r="AS6" s="534"/>
      <c r="AT6" s="534"/>
      <c r="AU6" s="534"/>
      <c r="AV6" s="534"/>
      <c r="AW6" s="534"/>
      <c r="AX6" s="534"/>
      <c r="AY6" s="534"/>
      <c r="AZ6" s="534"/>
      <c r="BA6" s="534"/>
      <c r="BB6" s="534"/>
    </row>
    <row r="7" spans="1:115" ht="9.75" customHeight="1">
      <c r="A7" s="218"/>
      <c r="B7" s="218"/>
      <c r="C7" s="218"/>
      <c r="D7" s="218"/>
      <c r="E7" s="218"/>
      <c r="F7" s="218"/>
      <c r="G7" s="218"/>
      <c r="H7" s="218"/>
      <c r="I7" s="213"/>
      <c r="J7" s="214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</row>
    <row r="8" spans="1:115" ht="19.5" customHeight="1">
      <c r="A8" s="562">
        <v>29</v>
      </c>
      <c r="B8" s="562"/>
      <c r="C8" s="562"/>
      <c r="D8" s="562"/>
      <c r="E8" s="562"/>
      <c r="F8" s="562"/>
      <c r="G8" s="562"/>
      <c r="H8" s="562"/>
      <c r="I8" s="352"/>
      <c r="J8" s="552">
        <v>6275668624</v>
      </c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63">
        <v>9824051885</v>
      </c>
      <c r="Z8" s="563"/>
      <c r="AA8" s="563"/>
      <c r="AB8" s="563"/>
      <c r="AC8" s="563"/>
      <c r="AD8" s="563"/>
      <c r="AE8" s="563"/>
      <c r="AF8" s="563"/>
      <c r="AG8" s="563"/>
      <c r="AH8" s="563"/>
      <c r="AI8" s="563"/>
      <c r="AJ8" s="563"/>
      <c r="AK8" s="563"/>
      <c r="AL8" s="563"/>
      <c r="AM8" s="563"/>
      <c r="AN8" s="534">
        <v>16099720509</v>
      </c>
      <c r="AO8" s="534"/>
      <c r="AP8" s="534"/>
      <c r="AQ8" s="534"/>
      <c r="AR8" s="534"/>
      <c r="AS8" s="534"/>
      <c r="AT8" s="534"/>
      <c r="AU8" s="534"/>
      <c r="AV8" s="534"/>
      <c r="AW8" s="534"/>
      <c r="AX8" s="534"/>
      <c r="AY8" s="534"/>
      <c r="AZ8" s="534"/>
      <c r="BA8" s="534"/>
      <c r="BB8" s="534"/>
    </row>
    <row r="9" spans="1:115" ht="9.9499999999999993" customHeight="1">
      <c r="A9" s="103"/>
      <c r="B9" s="103"/>
      <c r="C9" s="103"/>
      <c r="D9" s="103"/>
      <c r="E9" s="103"/>
      <c r="F9" s="103"/>
      <c r="G9" s="103"/>
      <c r="H9" s="103"/>
      <c r="I9" s="111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</row>
    <row r="10" spans="1:115" ht="19.5" customHeight="1">
      <c r="A10" s="562">
        <v>30</v>
      </c>
      <c r="B10" s="562"/>
      <c r="C10" s="562"/>
      <c r="D10" s="562"/>
      <c r="E10" s="562"/>
      <c r="F10" s="562"/>
      <c r="G10" s="562"/>
      <c r="H10" s="562"/>
      <c r="I10" s="352"/>
      <c r="J10" s="552">
        <v>6456958708</v>
      </c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63">
        <v>9723978495</v>
      </c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63"/>
      <c r="AM10" s="563"/>
      <c r="AN10" s="534">
        <v>16180937203</v>
      </c>
      <c r="AO10" s="534"/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534"/>
      <c r="BB10" s="534"/>
    </row>
    <row r="11" spans="1:115" ht="9.9499999999999993" customHeight="1">
      <c r="A11" s="218"/>
      <c r="B11" s="218"/>
      <c r="C11" s="218"/>
      <c r="D11" s="218"/>
      <c r="E11" s="218"/>
      <c r="F11" s="218"/>
      <c r="G11" s="218"/>
      <c r="H11" s="218"/>
      <c r="I11" s="213"/>
      <c r="J11" s="214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</row>
    <row r="12" spans="1:115" ht="19.5" customHeight="1">
      <c r="A12" s="562" t="s">
        <v>361</v>
      </c>
      <c r="B12" s="564"/>
      <c r="C12" s="564"/>
      <c r="D12" s="564"/>
      <c r="E12" s="564"/>
      <c r="F12" s="564"/>
      <c r="G12" s="564"/>
      <c r="H12" s="564"/>
      <c r="I12" s="554"/>
      <c r="J12" s="552">
        <v>6592989195</v>
      </c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63">
        <v>9965280038</v>
      </c>
      <c r="Z12" s="563"/>
      <c r="AA12" s="563"/>
      <c r="AB12" s="563"/>
      <c r="AC12" s="563"/>
      <c r="AD12" s="563"/>
      <c r="AE12" s="563"/>
      <c r="AF12" s="563"/>
      <c r="AG12" s="563"/>
      <c r="AH12" s="563"/>
      <c r="AI12" s="563"/>
      <c r="AJ12" s="563"/>
      <c r="AK12" s="563"/>
      <c r="AL12" s="563"/>
      <c r="AM12" s="563"/>
      <c r="AN12" s="534">
        <v>16558269233</v>
      </c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534"/>
      <c r="BB12" s="534"/>
    </row>
    <row r="13" spans="1:115" ht="9.9499999999999993" customHeight="1">
      <c r="A13" s="218"/>
      <c r="B13" s="218"/>
      <c r="C13" s="218"/>
      <c r="D13" s="218"/>
      <c r="E13" s="218"/>
      <c r="F13" s="218"/>
      <c r="G13" s="218"/>
      <c r="H13" s="218"/>
      <c r="I13" s="213"/>
      <c r="J13" s="214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</row>
    <row r="14" spans="1:115" ht="19.5" customHeight="1">
      <c r="A14" s="562">
        <v>2</v>
      </c>
      <c r="B14" s="562"/>
      <c r="C14" s="562"/>
      <c r="D14" s="562"/>
      <c r="E14" s="562"/>
      <c r="F14" s="562"/>
      <c r="G14" s="562"/>
      <c r="H14" s="562"/>
      <c r="I14" s="352"/>
      <c r="J14" s="552">
        <v>6726848905</v>
      </c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4"/>
      <c r="Y14" s="563">
        <v>10162160858</v>
      </c>
      <c r="Z14" s="563"/>
      <c r="AA14" s="563"/>
      <c r="AB14" s="563"/>
      <c r="AC14" s="563"/>
      <c r="AD14" s="563"/>
      <c r="AE14" s="563"/>
      <c r="AF14" s="563"/>
      <c r="AG14" s="563"/>
      <c r="AH14" s="563"/>
      <c r="AI14" s="563"/>
      <c r="AJ14" s="563"/>
      <c r="AK14" s="563"/>
      <c r="AL14" s="563"/>
      <c r="AM14" s="563"/>
      <c r="AN14" s="534">
        <v>16889009763</v>
      </c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534"/>
      <c r="BB14" s="534"/>
    </row>
    <row r="15" spans="1:115" ht="9.75" customHeight="1" thickBot="1">
      <c r="A15" s="165"/>
      <c r="B15" s="165"/>
      <c r="C15" s="165"/>
      <c r="D15" s="165"/>
      <c r="E15" s="165"/>
      <c r="F15" s="165"/>
      <c r="G15" s="165"/>
      <c r="H15" s="165"/>
      <c r="I15" s="166"/>
      <c r="J15" s="10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</row>
    <row r="16" spans="1:115" ht="19.5" customHeight="1">
      <c r="B16" s="531" t="s">
        <v>174</v>
      </c>
      <c r="C16" s="531"/>
      <c r="D16" s="531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  <c r="U16" s="531"/>
    </row>
    <row r="17" spans="1:54" ht="19.5" customHeight="1"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</row>
    <row r="18" spans="1:54" ht="19.5" customHeight="1"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</row>
    <row r="19" spans="1:54" ht="19.5" customHeight="1"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</row>
    <row r="20" spans="1:54" ht="19.5" customHeight="1"/>
    <row r="21" spans="1:54" ht="19.5" customHeight="1">
      <c r="A21" s="555" t="s">
        <v>236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556"/>
      <c r="AG21" s="556"/>
      <c r="AH21" s="556"/>
      <c r="AI21" s="556"/>
      <c r="AJ21" s="556"/>
      <c r="AK21" s="556"/>
      <c r="AL21" s="556"/>
      <c r="AM21" s="556"/>
      <c r="AN21" s="556"/>
      <c r="AO21" s="556"/>
      <c r="AP21" s="556"/>
      <c r="AQ21" s="556"/>
      <c r="AR21" s="556"/>
      <c r="AS21" s="556"/>
      <c r="AT21" s="556"/>
      <c r="AU21" s="556"/>
      <c r="AV21" s="556"/>
      <c r="AW21" s="556"/>
      <c r="AX21" s="556"/>
      <c r="AY21" s="556"/>
      <c r="AZ21" s="556"/>
      <c r="BA21" s="556"/>
      <c r="BB21" s="556"/>
    </row>
    <row r="22" spans="1:54" s="110" customFormat="1" ht="9.9499999999999993" customHeight="1"/>
    <row r="23" spans="1:54" ht="19.5" customHeight="1" thickBot="1">
      <c r="AP23" s="557" t="s">
        <v>171</v>
      </c>
      <c r="AQ23" s="557"/>
      <c r="AR23" s="557"/>
      <c r="AS23" s="557"/>
      <c r="AT23" s="557"/>
      <c r="AU23" s="557"/>
      <c r="AV23" s="557"/>
      <c r="AW23" s="557"/>
      <c r="AX23" s="557"/>
      <c r="AY23" s="557"/>
      <c r="AZ23" s="557"/>
      <c r="BA23" s="557"/>
      <c r="BB23" s="557"/>
    </row>
    <row r="24" spans="1:54" ht="19.5" customHeight="1">
      <c r="A24" s="354"/>
      <c r="B24" s="543"/>
      <c r="C24" s="543"/>
      <c r="D24" s="543"/>
      <c r="E24" s="543"/>
      <c r="F24" s="543"/>
      <c r="G24" s="543"/>
      <c r="H24" s="543"/>
      <c r="I24" s="543"/>
      <c r="J24" s="358" t="s">
        <v>130</v>
      </c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358" t="s">
        <v>131</v>
      </c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358" t="s">
        <v>132</v>
      </c>
      <c r="AO24" s="543"/>
      <c r="AP24" s="543"/>
      <c r="AQ24" s="543"/>
      <c r="AR24" s="543"/>
      <c r="AS24" s="543"/>
      <c r="AT24" s="543"/>
      <c r="AU24" s="543"/>
      <c r="AV24" s="543"/>
      <c r="AW24" s="543"/>
      <c r="AX24" s="543"/>
      <c r="AY24" s="543"/>
      <c r="AZ24" s="543"/>
      <c r="BA24" s="543"/>
      <c r="BB24" s="543"/>
    </row>
    <row r="25" spans="1:54" ht="19.5" customHeight="1">
      <c r="A25" s="544"/>
      <c r="B25" s="544"/>
      <c r="C25" s="544"/>
      <c r="D25" s="544"/>
      <c r="E25" s="544"/>
      <c r="F25" s="544"/>
      <c r="G25" s="544"/>
      <c r="H25" s="544"/>
      <c r="I25" s="544"/>
      <c r="J25" s="347" t="s">
        <v>175</v>
      </c>
      <c r="K25" s="565"/>
      <c r="L25" s="565"/>
      <c r="M25" s="565"/>
      <c r="N25" s="565"/>
      <c r="O25" s="565"/>
      <c r="P25" s="565"/>
      <c r="Q25" s="347" t="s">
        <v>176</v>
      </c>
      <c r="R25" s="565"/>
      <c r="S25" s="565"/>
      <c r="T25" s="565"/>
      <c r="U25" s="565"/>
      <c r="V25" s="565"/>
      <c r="W25" s="565"/>
      <c r="X25" s="565"/>
      <c r="Y25" s="347" t="s">
        <v>175</v>
      </c>
      <c r="Z25" s="565"/>
      <c r="AA25" s="565"/>
      <c r="AB25" s="565"/>
      <c r="AC25" s="565"/>
      <c r="AD25" s="565"/>
      <c r="AE25" s="565"/>
      <c r="AF25" s="347" t="s">
        <v>176</v>
      </c>
      <c r="AG25" s="565"/>
      <c r="AH25" s="565"/>
      <c r="AI25" s="565"/>
      <c r="AJ25" s="565"/>
      <c r="AK25" s="565"/>
      <c r="AL25" s="565"/>
      <c r="AM25" s="565"/>
      <c r="AN25" s="347" t="s">
        <v>175</v>
      </c>
      <c r="AO25" s="565"/>
      <c r="AP25" s="565"/>
      <c r="AQ25" s="565"/>
      <c r="AR25" s="565"/>
      <c r="AS25" s="565"/>
      <c r="AT25" s="565"/>
      <c r="AU25" s="347" t="s">
        <v>176</v>
      </c>
      <c r="AV25" s="565"/>
      <c r="AW25" s="565"/>
      <c r="AX25" s="565"/>
      <c r="AY25" s="565"/>
      <c r="AZ25" s="565"/>
      <c r="BA25" s="565"/>
      <c r="BB25" s="565"/>
    </row>
    <row r="26" spans="1:54" ht="9.9499999999999993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12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</row>
    <row r="27" spans="1:54" ht="19.5" customHeight="1">
      <c r="A27" s="562" t="s">
        <v>366</v>
      </c>
      <c r="B27" s="564"/>
      <c r="C27" s="564"/>
      <c r="D27" s="564"/>
      <c r="E27" s="564"/>
      <c r="F27" s="564"/>
      <c r="G27" s="564"/>
      <c r="H27" s="564"/>
      <c r="I27" s="554"/>
      <c r="J27" s="552">
        <v>51977</v>
      </c>
      <c r="K27" s="566"/>
      <c r="L27" s="566"/>
      <c r="M27" s="566"/>
      <c r="N27" s="566"/>
      <c r="O27" s="566"/>
      <c r="P27" s="566"/>
      <c r="Q27" s="534">
        <v>3251186000</v>
      </c>
      <c r="R27" s="534"/>
      <c r="S27" s="534"/>
      <c r="T27" s="534"/>
      <c r="U27" s="534"/>
      <c r="V27" s="534"/>
      <c r="W27" s="534"/>
      <c r="X27" s="534"/>
      <c r="Y27" s="534">
        <v>5912</v>
      </c>
      <c r="Z27" s="534"/>
      <c r="AA27" s="534"/>
      <c r="AB27" s="534"/>
      <c r="AC27" s="534"/>
      <c r="AD27" s="534"/>
      <c r="AE27" s="534"/>
      <c r="AF27" s="534">
        <v>248073900</v>
      </c>
      <c r="AG27" s="534"/>
      <c r="AH27" s="534"/>
      <c r="AI27" s="534"/>
      <c r="AJ27" s="534"/>
      <c r="AK27" s="534"/>
      <c r="AL27" s="534"/>
      <c r="AM27" s="534"/>
      <c r="AN27" s="534">
        <v>57889</v>
      </c>
      <c r="AO27" s="534"/>
      <c r="AP27" s="534"/>
      <c r="AQ27" s="534"/>
      <c r="AR27" s="534"/>
      <c r="AS27" s="534"/>
      <c r="AT27" s="534"/>
      <c r="AU27" s="534">
        <v>3499259900</v>
      </c>
      <c r="AV27" s="534"/>
      <c r="AW27" s="534"/>
      <c r="AX27" s="534"/>
      <c r="AY27" s="534"/>
      <c r="AZ27" s="534"/>
      <c r="BA27" s="534"/>
      <c r="BB27" s="534"/>
    </row>
    <row r="28" spans="1:54" ht="9.9499999999999993" customHeight="1">
      <c r="A28" s="218"/>
      <c r="B28" s="218"/>
      <c r="C28" s="218"/>
      <c r="D28" s="218"/>
      <c r="E28" s="218"/>
      <c r="F28" s="218"/>
      <c r="G28" s="218"/>
      <c r="H28" s="218"/>
      <c r="I28" s="213"/>
      <c r="J28" s="167"/>
      <c r="K28" s="168"/>
      <c r="L28" s="168"/>
      <c r="M28" s="168"/>
      <c r="N28" s="168"/>
      <c r="O28" s="168"/>
      <c r="P28" s="168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</row>
    <row r="29" spans="1:54" ht="19.5" customHeight="1">
      <c r="A29" s="562">
        <v>29</v>
      </c>
      <c r="B29" s="562"/>
      <c r="C29" s="562"/>
      <c r="D29" s="562"/>
      <c r="E29" s="562"/>
      <c r="F29" s="562"/>
      <c r="G29" s="562"/>
      <c r="H29" s="562"/>
      <c r="I29" s="352"/>
      <c r="J29" s="552">
        <v>52634</v>
      </c>
      <c r="K29" s="566"/>
      <c r="L29" s="566"/>
      <c r="M29" s="566"/>
      <c r="N29" s="566"/>
      <c r="O29" s="566"/>
      <c r="P29" s="566"/>
      <c r="Q29" s="534">
        <v>3310188800</v>
      </c>
      <c r="R29" s="534"/>
      <c r="S29" s="534"/>
      <c r="T29" s="534"/>
      <c r="U29" s="534"/>
      <c r="V29" s="534"/>
      <c r="W29" s="534"/>
      <c r="X29" s="534"/>
      <c r="Y29" s="534">
        <v>5635</v>
      </c>
      <c r="Z29" s="534"/>
      <c r="AA29" s="534"/>
      <c r="AB29" s="534"/>
      <c r="AC29" s="534"/>
      <c r="AD29" s="534"/>
      <c r="AE29" s="534"/>
      <c r="AF29" s="534">
        <v>236570600</v>
      </c>
      <c r="AG29" s="534"/>
      <c r="AH29" s="534"/>
      <c r="AI29" s="534"/>
      <c r="AJ29" s="534"/>
      <c r="AK29" s="534"/>
      <c r="AL29" s="534"/>
      <c r="AM29" s="534"/>
      <c r="AN29" s="534">
        <v>58269</v>
      </c>
      <c r="AO29" s="534"/>
      <c r="AP29" s="534"/>
      <c r="AQ29" s="534"/>
      <c r="AR29" s="534"/>
      <c r="AS29" s="534"/>
      <c r="AT29" s="534"/>
      <c r="AU29" s="534">
        <v>3546759400</v>
      </c>
      <c r="AV29" s="534"/>
      <c r="AW29" s="534"/>
      <c r="AX29" s="534"/>
      <c r="AY29" s="534"/>
      <c r="AZ29" s="534"/>
      <c r="BA29" s="534"/>
      <c r="BB29" s="534"/>
    </row>
    <row r="30" spans="1:54" ht="9.9499999999999993" customHeight="1">
      <c r="A30" s="103"/>
      <c r="B30" s="103"/>
      <c r="C30" s="103"/>
      <c r="D30" s="103"/>
      <c r="E30" s="103"/>
      <c r="F30" s="103"/>
      <c r="G30" s="103"/>
      <c r="H30" s="103"/>
      <c r="I30" s="111"/>
      <c r="J30" s="112"/>
      <c r="K30" s="113"/>
      <c r="L30" s="113"/>
      <c r="M30" s="113"/>
      <c r="N30" s="113"/>
      <c r="O30" s="113"/>
      <c r="P30" s="113"/>
      <c r="Q30" s="113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103"/>
      <c r="BB30" s="103"/>
    </row>
    <row r="31" spans="1:54" ht="19.5" customHeight="1">
      <c r="A31" s="562">
        <v>30</v>
      </c>
      <c r="B31" s="562"/>
      <c r="C31" s="562"/>
      <c r="D31" s="562"/>
      <c r="E31" s="562"/>
      <c r="F31" s="562"/>
      <c r="G31" s="562"/>
      <c r="H31" s="562"/>
      <c r="I31" s="352"/>
      <c r="J31" s="552">
        <v>53082</v>
      </c>
      <c r="K31" s="566"/>
      <c r="L31" s="566"/>
      <c r="M31" s="566"/>
      <c r="N31" s="566"/>
      <c r="O31" s="566"/>
      <c r="P31" s="566"/>
      <c r="Q31" s="534">
        <v>3580500200</v>
      </c>
      <c r="R31" s="534"/>
      <c r="S31" s="534"/>
      <c r="T31" s="534"/>
      <c r="U31" s="534"/>
      <c r="V31" s="534"/>
      <c r="W31" s="534"/>
      <c r="X31" s="534"/>
      <c r="Y31" s="534">
        <v>5142</v>
      </c>
      <c r="Z31" s="534"/>
      <c r="AA31" s="534"/>
      <c r="AB31" s="534"/>
      <c r="AC31" s="534"/>
      <c r="AD31" s="534"/>
      <c r="AE31" s="534"/>
      <c r="AF31" s="534">
        <v>231058500</v>
      </c>
      <c r="AG31" s="534"/>
      <c r="AH31" s="534"/>
      <c r="AI31" s="534"/>
      <c r="AJ31" s="534"/>
      <c r="AK31" s="534"/>
      <c r="AL31" s="534"/>
      <c r="AM31" s="534"/>
      <c r="AN31" s="534">
        <v>58224</v>
      </c>
      <c r="AO31" s="534"/>
      <c r="AP31" s="534"/>
      <c r="AQ31" s="534"/>
      <c r="AR31" s="534"/>
      <c r="AS31" s="534"/>
      <c r="AT31" s="534"/>
      <c r="AU31" s="534">
        <v>3811558700</v>
      </c>
      <c r="AV31" s="534"/>
      <c r="AW31" s="534"/>
      <c r="AX31" s="534"/>
      <c r="AY31" s="534"/>
      <c r="AZ31" s="534"/>
      <c r="BA31" s="534"/>
      <c r="BB31" s="534"/>
    </row>
    <row r="32" spans="1:54" ht="9.9499999999999993" customHeight="1">
      <c r="A32" s="218"/>
      <c r="B32" s="218"/>
      <c r="C32" s="218"/>
      <c r="D32" s="218"/>
      <c r="E32" s="218"/>
      <c r="F32" s="218"/>
      <c r="G32" s="218"/>
      <c r="H32" s="218"/>
      <c r="I32" s="213"/>
      <c r="J32" s="167"/>
      <c r="K32" s="217"/>
      <c r="L32" s="217"/>
      <c r="M32" s="217"/>
      <c r="N32" s="217"/>
      <c r="O32" s="217"/>
      <c r="P32" s="217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</row>
    <row r="33" spans="1:54" ht="19.5" customHeight="1">
      <c r="A33" s="562" t="s">
        <v>361</v>
      </c>
      <c r="B33" s="564"/>
      <c r="C33" s="564"/>
      <c r="D33" s="564"/>
      <c r="E33" s="564"/>
      <c r="F33" s="564"/>
      <c r="G33" s="564"/>
      <c r="H33" s="564"/>
      <c r="I33" s="554"/>
      <c r="J33" s="567">
        <v>53206</v>
      </c>
      <c r="K33" s="568"/>
      <c r="L33" s="568"/>
      <c r="M33" s="568"/>
      <c r="N33" s="568"/>
      <c r="O33" s="568"/>
      <c r="P33" s="568"/>
      <c r="Q33" s="569">
        <v>3464490800</v>
      </c>
      <c r="R33" s="569"/>
      <c r="S33" s="569"/>
      <c r="T33" s="569"/>
      <c r="U33" s="569"/>
      <c r="V33" s="569"/>
      <c r="W33" s="569"/>
      <c r="X33" s="569"/>
      <c r="Y33" s="569">
        <v>5099</v>
      </c>
      <c r="Z33" s="569"/>
      <c r="AA33" s="569"/>
      <c r="AB33" s="569"/>
      <c r="AC33" s="569"/>
      <c r="AD33" s="569"/>
      <c r="AE33" s="569"/>
      <c r="AF33" s="569">
        <v>217879200</v>
      </c>
      <c r="AG33" s="569"/>
      <c r="AH33" s="569"/>
      <c r="AI33" s="569"/>
      <c r="AJ33" s="569"/>
      <c r="AK33" s="569"/>
      <c r="AL33" s="569"/>
      <c r="AM33" s="569"/>
      <c r="AN33" s="569">
        <v>58305</v>
      </c>
      <c r="AO33" s="569"/>
      <c r="AP33" s="569"/>
      <c r="AQ33" s="569"/>
      <c r="AR33" s="569"/>
      <c r="AS33" s="569"/>
      <c r="AT33" s="569"/>
      <c r="AU33" s="569">
        <v>3682370000</v>
      </c>
      <c r="AV33" s="569"/>
      <c r="AW33" s="569"/>
      <c r="AX33" s="569"/>
      <c r="AY33" s="569"/>
      <c r="AZ33" s="569"/>
      <c r="BA33" s="569"/>
      <c r="BB33" s="569"/>
    </row>
    <row r="34" spans="1:54" ht="9.9499999999999993" customHeight="1">
      <c r="A34" s="218"/>
      <c r="B34" s="218"/>
      <c r="C34" s="218"/>
      <c r="D34" s="218"/>
      <c r="E34" s="218"/>
      <c r="F34" s="218"/>
      <c r="G34" s="218"/>
      <c r="H34" s="218"/>
      <c r="I34" s="213"/>
      <c r="J34" s="167"/>
      <c r="K34" s="217"/>
      <c r="L34" s="217"/>
      <c r="M34" s="217"/>
      <c r="N34" s="217"/>
      <c r="O34" s="217"/>
      <c r="P34" s="217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</row>
    <row r="35" spans="1:54" ht="19.5" customHeight="1">
      <c r="A35" s="562">
        <v>2</v>
      </c>
      <c r="B35" s="562"/>
      <c r="C35" s="562"/>
      <c r="D35" s="562"/>
      <c r="E35" s="562"/>
      <c r="F35" s="562"/>
      <c r="G35" s="562"/>
      <c r="H35" s="562"/>
      <c r="I35" s="352"/>
      <c r="J35" s="567">
        <v>53129</v>
      </c>
      <c r="K35" s="568"/>
      <c r="L35" s="568"/>
      <c r="M35" s="568"/>
      <c r="N35" s="568"/>
      <c r="O35" s="568"/>
      <c r="P35" s="568"/>
      <c r="Q35" s="569">
        <v>3321668400</v>
      </c>
      <c r="R35" s="569"/>
      <c r="S35" s="569"/>
      <c r="T35" s="569"/>
      <c r="U35" s="569"/>
      <c r="V35" s="569"/>
      <c r="W35" s="569"/>
      <c r="X35" s="569"/>
      <c r="Y35" s="569">
        <v>4954</v>
      </c>
      <c r="Z35" s="569"/>
      <c r="AA35" s="569"/>
      <c r="AB35" s="569"/>
      <c r="AC35" s="569"/>
      <c r="AD35" s="569"/>
      <c r="AE35" s="569"/>
      <c r="AF35" s="569">
        <v>219425900</v>
      </c>
      <c r="AG35" s="569"/>
      <c r="AH35" s="569"/>
      <c r="AI35" s="569"/>
      <c r="AJ35" s="569"/>
      <c r="AK35" s="569"/>
      <c r="AL35" s="569"/>
      <c r="AM35" s="569"/>
      <c r="AN35" s="569">
        <v>58083</v>
      </c>
      <c r="AO35" s="569"/>
      <c r="AP35" s="569"/>
      <c r="AQ35" s="569"/>
      <c r="AR35" s="569"/>
      <c r="AS35" s="569"/>
      <c r="AT35" s="569"/>
      <c r="AU35" s="569">
        <v>3541094300</v>
      </c>
      <c r="AV35" s="569"/>
      <c r="AW35" s="569"/>
      <c r="AX35" s="569"/>
      <c r="AY35" s="569"/>
      <c r="AZ35" s="569"/>
      <c r="BA35" s="569"/>
      <c r="BB35" s="569"/>
    </row>
    <row r="36" spans="1:54" ht="9.9499999999999993" customHeight="1" thickBot="1">
      <c r="A36" s="165"/>
      <c r="B36" s="165"/>
      <c r="C36" s="165"/>
      <c r="D36" s="165"/>
      <c r="E36" s="165"/>
      <c r="F36" s="165"/>
      <c r="G36" s="165"/>
      <c r="H36" s="165"/>
      <c r="I36" s="165"/>
      <c r="J36" s="169"/>
      <c r="K36" s="170"/>
      <c r="L36" s="170"/>
      <c r="M36" s="170"/>
      <c r="N36" s="170"/>
      <c r="O36" s="170"/>
      <c r="P36" s="170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</row>
    <row r="37" spans="1:54" ht="9.9499999999999993" customHeight="1">
      <c r="B37" s="531" t="s">
        <v>177</v>
      </c>
      <c r="C37" s="531"/>
      <c r="D37" s="531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</row>
    <row r="38" spans="1:54" ht="9.9499999999999993" customHeight="1"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</row>
  </sheetData>
  <mergeCells count="75">
    <mergeCell ref="J31:P31"/>
    <mergeCell ref="Q31:X31"/>
    <mergeCell ref="Y31:AE31"/>
    <mergeCell ref="AF31:AM31"/>
    <mergeCell ref="AN31:AT31"/>
    <mergeCell ref="AN35:AT35"/>
    <mergeCell ref="AU35:BB35"/>
    <mergeCell ref="AU31:BB31"/>
    <mergeCell ref="AU33:BB33"/>
    <mergeCell ref="Y33:AE33"/>
    <mergeCell ref="AF33:AM33"/>
    <mergeCell ref="AN33:AT33"/>
    <mergeCell ref="AF35:AM35"/>
    <mergeCell ref="B37:U38"/>
    <mergeCell ref="A31:I31"/>
    <mergeCell ref="J27:P27"/>
    <mergeCell ref="Q27:X27"/>
    <mergeCell ref="Y27:AE27"/>
    <mergeCell ref="A29:I29"/>
    <mergeCell ref="J35:P35"/>
    <mergeCell ref="Q35:X35"/>
    <mergeCell ref="Y35:AE35"/>
    <mergeCell ref="A33:I33"/>
    <mergeCell ref="J33:P33"/>
    <mergeCell ref="Q33:X33"/>
    <mergeCell ref="A35:I35"/>
    <mergeCell ref="J29:P29"/>
    <mergeCell ref="Q29:X29"/>
    <mergeCell ref="Y29:AE29"/>
    <mergeCell ref="AP23:BB23"/>
    <mergeCell ref="A24:I25"/>
    <mergeCell ref="J24:X24"/>
    <mergeCell ref="Y24:AM24"/>
    <mergeCell ref="AN24:BB24"/>
    <mergeCell ref="J25:P25"/>
    <mergeCell ref="Q25:X25"/>
    <mergeCell ref="Y25:AE25"/>
    <mergeCell ref="A27:I27"/>
    <mergeCell ref="AN29:AT29"/>
    <mergeCell ref="AU25:BB25"/>
    <mergeCell ref="AF25:AM25"/>
    <mergeCell ref="AN25:AT25"/>
    <mergeCell ref="AF27:AM27"/>
    <mergeCell ref="AN27:AT27"/>
    <mergeCell ref="AU27:BB27"/>
    <mergeCell ref="AF29:AM29"/>
    <mergeCell ref="AU29:BB29"/>
    <mergeCell ref="B16:U16"/>
    <mergeCell ref="A21:BB21"/>
    <mergeCell ref="A14:I14"/>
    <mergeCell ref="J10:X10"/>
    <mergeCell ref="Y10:AM10"/>
    <mergeCell ref="AN10:BB10"/>
    <mergeCell ref="A12:I12"/>
    <mergeCell ref="J12:X12"/>
    <mergeCell ref="Y12:AM12"/>
    <mergeCell ref="AN12:BB12"/>
    <mergeCell ref="J14:X14"/>
    <mergeCell ref="Y14:AM14"/>
    <mergeCell ref="AN14:BB14"/>
    <mergeCell ref="Y6:AM6"/>
    <mergeCell ref="AN6:BB6"/>
    <mergeCell ref="A10:I10"/>
    <mergeCell ref="J8:X8"/>
    <mergeCell ref="Y8:AM8"/>
    <mergeCell ref="AN8:BB8"/>
    <mergeCell ref="A6:I6"/>
    <mergeCell ref="A8:I8"/>
    <mergeCell ref="J6:X6"/>
    <mergeCell ref="A1:BB1"/>
    <mergeCell ref="AP3:BB3"/>
    <mergeCell ref="A4:I4"/>
    <mergeCell ref="J4:X4"/>
    <mergeCell ref="Y4:AM4"/>
    <mergeCell ref="AN4:BB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0"/>
  <sheetViews>
    <sheetView zoomScaleNormal="100" workbookViewId="0">
      <selection sqref="A1:CF1"/>
    </sheetView>
  </sheetViews>
  <sheetFormatPr defaultColWidth="1" defaultRowHeight="12.75"/>
  <cols>
    <col min="1" max="16384" width="1" style="28"/>
  </cols>
  <sheetData>
    <row r="1" spans="1:84" ht="19.5" customHeight="1">
      <c r="A1" s="503" t="s">
        <v>252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</row>
    <row r="2" spans="1:84" ht="15" customHeight="1" thickBot="1">
      <c r="M2" s="69"/>
      <c r="N2" s="69"/>
      <c r="O2" s="69"/>
      <c r="P2" s="69"/>
      <c r="Q2" s="69"/>
      <c r="S2" s="69"/>
      <c r="T2" s="69"/>
      <c r="U2" s="69"/>
      <c r="V2" s="69"/>
      <c r="W2" s="69"/>
      <c r="CF2" s="206" t="s">
        <v>83</v>
      </c>
    </row>
    <row r="3" spans="1:84" ht="18" customHeight="1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4"/>
      <c r="M3" s="291" t="s">
        <v>178</v>
      </c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 t="s">
        <v>179</v>
      </c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 t="s">
        <v>180</v>
      </c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 t="s">
        <v>210</v>
      </c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2"/>
    </row>
    <row r="4" spans="1:84" ht="18" customHeight="1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9"/>
      <c r="M4" s="411" t="s">
        <v>208</v>
      </c>
      <c r="N4" s="411"/>
      <c r="O4" s="411"/>
      <c r="P4" s="411"/>
      <c r="Q4" s="411"/>
      <c r="R4" s="411"/>
      <c r="S4" s="411"/>
      <c r="T4" s="411"/>
      <c r="U4" s="411"/>
      <c r="V4" s="411" t="s">
        <v>181</v>
      </c>
      <c r="W4" s="411"/>
      <c r="X4" s="411"/>
      <c r="Y4" s="411"/>
      <c r="Z4" s="411"/>
      <c r="AA4" s="411"/>
      <c r="AB4" s="411"/>
      <c r="AC4" s="411"/>
      <c r="AD4" s="411"/>
      <c r="AE4" s="411" t="s">
        <v>207</v>
      </c>
      <c r="AF4" s="411"/>
      <c r="AG4" s="411"/>
      <c r="AH4" s="411"/>
      <c r="AI4" s="411"/>
      <c r="AJ4" s="411"/>
      <c r="AK4" s="411"/>
      <c r="AL4" s="411"/>
      <c r="AM4" s="411"/>
      <c r="AN4" s="411" t="s">
        <v>209</v>
      </c>
      <c r="AO4" s="411"/>
      <c r="AP4" s="411"/>
      <c r="AQ4" s="411"/>
      <c r="AR4" s="411"/>
      <c r="AS4" s="411"/>
      <c r="AT4" s="411"/>
      <c r="AU4" s="411"/>
      <c r="AV4" s="411"/>
      <c r="AW4" s="411" t="s">
        <v>207</v>
      </c>
      <c r="AX4" s="411"/>
      <c r="AY4" s="411"/>
      <c r="AZ4" s="411"/>
      <c r="BA4" s="411"/>
      <c r="BB4" s="411"/>
      <c r="BC4" s="411"/>
      <c r="BD4" s="411"/>
      <c r="BE4" s="411"/>
      <c r="BF4" s="411" t="s">
        <v>209</v>
      </c>
      <c r="BG4" s="411"/>
      <c r="BH4" s="411"/>
      <c r="BI4" s="411"/>
      <c r="BJ4" s="411"/>
      <c r="BK4" s="411"/>
      <c r="BL4" s="411"/>
      <c r="BM4" s="411"/>
      <c r="BN4" s="411"/>
      <c r="BO4" s="411" t="s">
        <v>207</v>
      </c>
      <c r="BP4" s="411"/>
      <c r="BQ4" s="411"/>
      <c r="BR4" s="411"/>
      <c r="BS4" s="411"/>
      <c r="BT4" s="411"/>
      <c r="BU4" s="411"/>
      <c r="BV4" s="411"/>
      <c r="BW4" s="411"/>
      <c r="BX4" s="411" t="s">
        <v>209</v>
      </c>
      <c r="BY4" s="411"/>
      <c r="BZ4" s="411"/>
      <c r="CA4" s="411"/>
      <c r="CB4" s="411"/>
      <c r="CC4" s="411"/>
      <c r="CD4" s="411"/>
      <c r="CE4" s="411"/>
      <c r="CF4" s="446"/>
    </row>
    <row r="5" spans="1:84" ht="9" customHeight="1">
      <c r="A5" s="296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7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</row>
    <row r="6" spans="1:84" ht="15" customHeight="1">
      <c r="A6" s="296" t="s">
        <v>366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7"/>
      <c r="M6" s="574">
        <v>3018</v>
      </c>
      <c r="N6" s="570"/>
      <c r="O6" s="570"/>
      <c r="P6" s="570"/>
      <c r="Q6" s="570"/>
      <c r="R6" s="570"/>
      <c r="S6" s="570"/>
      <c r="T6" s="570"/>
      <c r="U6" s="570"/>
      <c r="V6" s="570">
        <v>1188578</v>
      </c>
      <c r="W6" s="570"/>
      <c r="X6" s="570"/>
      <c r="Y6" s="570"/>
      <c r="Z6" s="570"/>
      <c r="AA6" s="570"/>
      <c r="AB6" s="570"/>
      <c r="AC6" s="570"/>
      <c r="AD6" s="570"/>
      <c r="AE6" s="570">
        <v>108</v>
      </c>
      <c r="AF6" s="570"/>
      <c r="AG6" s="570"/>
      <c r="AH6" s="570"/>
      <c r="AI6" s="570"/>
      <c r="AJ6" s="570"/>
      <c r="AK6" s="570"/>
      <c r="AL6" s="570"/>
      <c r="AM6" s="570"/>
      <c r="AN6" s="570">
        <v>93807</v>
      </c>
      <c r="AO6" s="570"/>
      <c r="AP6" s="570"/>
      <c r="AQ6" s="570"/>
      <c r="AR6" s="570"/>
      <c r="AS6" s="570"/>
      <c r="AT6" s="570"/>
      <c r="AU6" s="570"/>
      <c r="AV6" s="570"/>
      <c r="AW6" s="570">
        <v>56</v>
      </c>
      <c r="AX6" s="570"/>
      <c r="AY6" s="570"/>
      <c r="AZ6" s="570"/>
      <c r="BA6" s="570"/>
      <c r="BB6" s="570"/>
      <c r="BC6" s="570"/>
      <c r="BD6" s="570"/>
      <c r="BE6" s="570"/>
      <c r="BF6" s="570">
        <v>22737</v>
      </c>
      <c r="BG6" s="570"/>
      <c r="BH6" s="570"/>
      <c r="BI6" s="570"/>
      <c r="BJ6" s="570"/>
      <c r="BK6" s="570"/>
      <c r="BL6" s="570"/>
      <c r="BM6" s="570"/>
      <c r="BN6" s="570"/>
      <c r="BO6" s="570">
        <v>2854</v>
      </c>
      <c r="BP6" s="570"/>
      <c r="BQ6" s="570"/>
      <c r="BR6" s="570"/>
      <c r="BS6" s="570"/>
      <c r="BT6" s="570"/>
      <c r="BU6" s="570"/>
      <c r="BV6" s="570"/>
      <c r="BW6" s="570"/>
      <c r="BX6" s="570">
        <v>1072034</v>
      </c>
      <c r="BY6" s="570"/>
      <c r="BZ6" s="570"/>
      <c r="CA6" s="570"/>
      <c r="CB6" s="570"/>
      <c r="CC6" s="570"/>
      <c r="CD6" s="570"/>
      <c r="CE6" s="570"/>
      <c r="CF6" s="570"/>
    </row>
    <row r="7" spans="1:84" ht="9" customHeight="1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7"/>
      <c r="M7" s="574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0"/>
      <c r="AE7" s="570"/>
      <c r="AF7" s="570"/>
      <c r="AG7" s="570"/>
      <c r="AH7" s="570"/>
      <c r="AI7" s="570"/>
      <c r="AJ7" s="570"/>
      <c r="AK7" s="570"/>
      <c r="AL7" s="570"/>
      <c r="AM7" s="570"/>
      <c r="AN7" s="570"/>
      <c r="AO7" s="570"/>
      <c r="AP7" s="570"/>
      <c r="AQ7" s="570"/>
      <c r="AR7" s="570"/>
      <c r="AS7" s="570"/>
      <c r="AT7" s="570"/>
      <c r="AU7" s="570"/>
      <c r="AV7" s="570"/>
      <c r="AW7" s="570"/>
      <c r="AX7" s="570"/>
      <c r="AY7" s="570"/>
      <c r="AZ7" s="570"/>
      <c r="BA7" s="570"/>
      <c r="BB7" s="570"/>
      <c r="BC7" s="570"/>
      <c r="BD7" s="570"/>
      <c r="BE7" s="570"/>
      <c r="BF7" s="570"/>
      <c r="BG7" s="570"/>
      <c r="BH7" s="570"/>
      <c r="BI7" s="570"/>
      <c r="BJ7" s="570"/>
      <c r="BK7" s="570"/>
      <c r="BL7" s="570"/>
      <c r="BM7" s="570"/>
      <c r="BN7" s="570"/>
      <c r="BO7" s="570"/>
      <c r="BP7" s="570"/>
      <c r="BQ7" s="570"/>
      <c r="BR7" s="570"/>
      <c r="BS7" s="570"/>
      <c r="BT7" s="570"/>
      <c r="BU7" s="570"/>
      <c r="BV7" s="570"/>
      <c r="BW7" s="570"/>
      <c r="BX7" s="570"/>
      <c r="BY7" s="570"/>
      <c r="BZ7" s="570"/>
      <c r="CA7" s="570"/>
      <c r="CB7" s="570"/>
      <c r="CC7" s="570"/>
      <c r="CD7" s="570"/>
      <c r="CE7" s="570"/>
      <c r="CF7" s="570"/>
    </row>
    <row r="8" spans="1:84" ht="15" customHeight="1">
      <c r="A8" s="296">
        <v>29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7"/>
      <c r="M8" s="574">
        <v>2536</v>
      </c>
      <c r="N8" s="570"/>
      <c r="O8" s="570"/>
      <c r="P8" s="570"/>
      <c r="Q8" s="570"/>
      <c r="R8" s="570"/>
      <c r="S8" s="570"/>
      <c r="T8" s="570"/>
      <c r="U8" s="570"/>
      <c r="V8" s="570">
        <v>995381</v>
      </c>
      <c r="W8" s="570"/>
      <c r="X8" s="570"/>
      <c r="Y8" s="570"/>
      <c r="Z8" s="570"/>
      <c r="AA8" s="570"/>
      <c r="AB8" s="570"/>
      <c r="AC8" s="570"/>
      <c r="AD8" s="570"/>
      <c r="AE8" s="570">
        <v>98</v>
      </c>
      <c r="AF8" s="570"/>
      <c r="AG8" s="570"/>
      <c r="AH8" s="570"/>
      <c r="AI8" s="570"/>
      <c r="AJ8" s="570"/>
      <c r="AK8" s="570"/>
      <c r="AL8" s="570"/>
      <c r="AM8" s="570"/>
      <c r="AN8" s="570">
        <v>85333</v>
      </c>
      <c r="AO8" s="570"/>
      <c r="AP8" s="570"/>
      <c r="AQ8" s="570"/>
      <c r="AR8" s="570"/>
      <c r="AS8" s="570"/>
      <c r="AT8" s="570"/>
      <c r="AU8" s="570"/>
      <c r="AV8" s="570"/>
      <c r="AW8" s="570">
        <v>40</v>
      </c>
      <c r="AX8" s="570"/>
      <c r="AY8" s="570"/>
      <c r="AZ8" s="570"/>
      <c r="BA8" s="570"/>
      <c r="BB8" s="570"/>
      <c r="BC8" s="570"/>
      <c r="BD8" s="570"/>
      <c r="BE8" s="570"/>
      <c r="BF8" s="570">
        <v>15265</v>
      </c>
      <c r="BG8" s="570"/>
      <c r="BH8" s="570"/>
      <c r="BI8" s="570"/>
      <c r="BJ8" s="570"/>
      <c r="BK8" s="570"/>
      <c r="BL8" s="570"/>
      <c r="BM8" s="570"/>
      <c r="BN8" s="570"/>
      <c r="BO8" s="570">
        <v>2398</v>
      </c>
      <c r="BP8" s="570"/>
      <c r="BQ8" s="570"/>
      <c r="BR8" s="570"/>
      <c r="BS8" s="570"/>
      <c r="BT8" s="570"/>
      <c r="BU8" s="570"/>
      <c r="BV8" s="570"/>
      <c r="BW8" s="570"/>
      <c r="BX8" s="570">
        <v>894782</v>
      </c>
      <c r="BY8" s="570"/>
      <c r="BZ8" s="570"/>
      <c r="CA8" s="570"/>
      <c r="CB8" s="570"/>
      <c r="CC8" s="570"/>
      <c r="CD8" s="570"/>
      <c r="CE8" s="570"/>
      <c r="CF8" s="570"/>
    </row>
    <row r="9" spans="1:84" ht="9" customHeight="1">
      <c r="A9" s="296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7"/>
      <c r="M9" s="574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0"/>
      <c r="AO9" s="570"/>
      <c r="AP9" s="570"/>
      <c r="AQ9" s="570"/>
      <c r="AR9" s="570"/>
      <c r="AS9" s="570"/>
      <c r="AT9" s="570"/>
      <c r="AU9" s="570"/>
      <c r="AV9" s="570"/>
      <c r="AW9" s="570"/>
      <c r="AX9" s="570"/>
      <c r="AY9" s="570"/>
      <c r="AZ9" s="570"/>
      <c r="BA9" s="570"/>
      <c r="BB9" s="570"/>
      <c r="BC9" s="570"/>
      <c r="BD9" s="570"/>
      <c r="BE9" s="570"/>
      <c r="BF9" s="570"/>
      <c r="BG9" s="570"/>
      <c r="BH9" s="570"/>
      <c r="BI9" s="570"/>
      <c r="BJ9" s="570"/>
      <c r="BK9" s="570"/>
      <c r="BL9" s="570"/>
      <c r="BM9" s="570"/>
      <c r="BN9" s="570"/>
      <c r="BO9" s="570"/>
      <c r="BP9" s="570"/>
      <c r="BQ9" s="570"/>
      <c r="BR9" s="570"/>
      <c r="BS9" s="570"/>
      <c r="BT9" s="570"/>
      <c r="BU9" s="570"/>
      <c r="BV9" s="570"/>
      <c r="BW9" s="570"/>
      <c r="BX9" s="570"/>
      <c r="BY9" s="570"/>
      <c r="BZ9" s="570"/>
      <c r="CA9" s="570"/>
      <c r="CB9" s="570"/>
      <c r="CC9" s="570"/>
      <c r="CD9" s="570"/>
      <c r="CE9" s="570"/>
      <c r="CF9" s="570"/>
    </row>
    <row r="10" spans="1:84" ht="15" customHeight="1">
      <c r="A10" s="296">
        <v>30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7"/>
      <c r="M10" s="574">
        <v>2134</v>
      </c>
      <c r="N10" s="570"/>
      <c r="O10" s="570"/>
      <c r="P10" s="570"/>
      <c r="Q10" s="570"/>
      <c r="R10" s="570"/>
      <c r="S10" s="570"/>
      <c r="T10" s="570"/>
      <c r="U10" s="570"/>
      <c r="V10" s="570">
        <v>841122</v>
      </c>
      <c r="W10" s="570"/>
      <c r="X10" s="570"/>
      <c r="Y10" s="570"/>
      <c r="Z10" s="570"/>
      <c r="AA10" s="570"/>
      <c r="AB10" s="570"/>
      <c r="AC10" s="570"/>
      <c r="AD10" s="570"/>
      <c r="AE10" s="570">
        <v>85</v>
      </c>
      <c r="AF10" s="570"/>
      <c r="AG10" s="570"/>
      <c r="AH10" s="570"/>
      <c r="AI10" s="570"/>
      <c r="AJ10" s="570"/>
      <c r="AK10" s="570"/>
      <c r="AL10" s="570"/>
      <c r="AM10" s="570"/>
      <c r="AN10" s="570">
        <v>74228</v>
      </c>
      <c r="AO10" s="570"/>
      <c r="AP10" s="570"/>
      <c r="AQ10" s="570"/>
      <c r="AR10" s="570"/>
      <c r="AS10" s="570"/>
      <c r="AT10" s="570"/>
      <c r="AU10" s="570"/>
      <c r="AV10" s="570"/>
      <c r="AW10" s="570">
        <v>31</v>
      </c>
      <c r="AX10" s="570"/>
      <c r="AY10" s="570"/>
      <c r="AZ10" s="570"/>
      <c r="BA10" s="570"/>
      <c r="BB10" s="570"/>
      <c r="BC10" s="570"/>
      <c r="BD10" s="570"/>
      <c r="BE10" s="570"/>
      <c r="BF10" s="570">
        <v>12148</v>
      </c>
      <c r="BG10" s="570"/>
      <c r="BH10" s="570"/>
      <c r="BI10" s="570"/>
      <c r="BJ10" s="570"/>
      <c r="BK10" s="570"/>
      <c r="BL10" s="570"/>
      <c r="BM10" s="570"/>
      <c r="BN10" s="570"/>
      <c r="BO10" s="570">
        <v>2018</v>
      </c>
      <c r="BP10" s="570"/>
      <c r="BQ10" s="570"/>
      <c r="BR10" s="570"/>
      <c r="BS10" s="570"/>
      <c r="BT10" s="570"/>
      <c r="BU10" s="570"/>
      <c r="BV10" s="570"/>
      <c r="BW10" s="570"/>
      <c r="BX10" s="570">
        <v>754745</v>
      </c>
      <c r="BY10" s="570"/>
      <c r="BZ10" s="570"/>
      <c r="CA10" s="570"/>
      <c r="CB10" s="570"/>
      <c r="CC10" s="570"/>
      <c r="CD10" s="570"/>
      <c r="CE10" s="570"/>
      <c r="CF10" s="570"/>
    </row>
    <row r="11" spans="1:84" ht="9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7"/>
      <c r="M11" s="574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0"/>
      <c r="AF11" s="570"/>
      <c r="AG11" s="570"/>
      <c r="AH11" s="570"/>
      <c r="AI11" s="570"/>
      <c r="AJ11" s="570"/>
      <c r="AK11" s="570"/>
      <c r="AL11" s="570"/>
      <c r="AM11" s="570"/>
      <c r="AN11" s="570"/>
      <c r="AO11" s="570"/>
      <c r="AP11" s="570"/>
      <c r="AQ11" s="570"/>
      <c r="AR11" s="570"/>
      <c r="AS11" s="570"/>
      <c r="AT11" s="570"/>
      <c r="AU11" s="570"/>
      <c r="AV11" s="570"/>
      <c r="AW11" s="570"/>
      <c r="AX11" s="570"/>
      <c r="AY11" s="570"/>
      <c r="AZ11" s="570"/>
      <c r="BA11" s="570"/>
      <c r="BB11" s="570"/>
      <c r="BC11" s="570"/>
      <c r="BD11" s="570"/>
      <c r="BE11" s="570"/>
      <c r="BF11" s="570"/>
      <c r="BG11" s="570"/>
      <c r="BH11" s="570"/>
      <c r="BI11" s="570"/>
      <c r="BJ11" s="570"/>
      <c r="BK11" s="570"/>
      <c r="BL11" s="570"/>
      <c r="BM11" s="570"/>
      <c r="BN11" s="570"/>
      <c r="BO11" s="570"/>
      <c r="BP11" s="570"/>
      <c r="BQ11" s="570"/>
      <c r="BR11" s="570"/>
      <c r="BS11" s="570"/>
      <c r="BT11" s="570"/>
      <c r="BU11" s="570"/>
      <c r="BV11" s="570"/>
      <c r="BW11" s="570"/>
      <c r="BX11" s="570"/>
      <c r="BY11" s="570"/>
      <c r="BZ11" s="570"/>
      <c r="CA11" s="570"/>
      <c r="CB11" s="570"/>
      <c r="CC11" s="570"/>
      <c r="CD11" s="570"/>
      <c r="CE11" s="570"/>
      <c r="CF11" s="570"/>
    </row>
    <row r="12" spans="1:84" ht="15" customHeight="1">
      <c r="A12" s="296" t="s">
        <v>361</v>
      </c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7"/>
      <c r="M12" s="574">
        <v>1776</v>
      </c>
      <c r="N12" s="570"/>
      <c r="O12" s="570"/>
      <c r="P12" s="570"/>
      <c r="Q12" s="570"/>
      <c r="R12" s="570"/>
      <c r="S12" s="570"/>
      <c r="T12" s="570"/>
      <c r="U12" s="570"/>
      <c r="V12" s="570">
        <v>705105</v>
      </c>
      <c r="W12" s="570"/>
      <c r="X12" s="570"/>
      <c r="Y12" s="570"/>
      <c r="Z12" s="570"/>
      <c r="AA12" s="570"/>
      <c r="AB12" s="570"/>
      <c r="AC12" s="570"/>
      <c r="AD12" s="570"/>
      <c r="AE12" s="570">
        <v>82</v>
      </c>
      <c r="AF12" s="570"/>
      <c r="AG12" s="570"/>
      <c r="AH12" s="570"/>
      <c r="AI12" s="570"/>
      <c r="AJ12" s="570"/>
      <c r="AK12" s="570"/>
      <c r="AL12" s="570"/>
      <c r="AM12" s="570"/>
      <c r="AN12" s="570">
        <v>71379</v>
      </c>
      <c r="AO12" s="570"/>
      <c r="AP12" s="570"/>
      <c r="AQ12" s="570"/>
      <c r="AR12" s="570"/>
      <c r="AS12" s="570"/>
      <c r="AT12" s="570"/>
      <c r="AU12" s="570"/>
      <c r="AV12" s="570"/>
      <c r="AW12" s="570">
        <v>23</v>
      </c>
      <c r="AX12" s="570"/>
      <c r="AY12" s="570"/>
      <c r="AZ12" s="570"/>
      <c r="BA12" s="570"/>
      <c r="BB12" s="570"/>
      <c r="BC12" s="570"/>
      <c r="BD12" s="570"/>
      <c r="BE12" s="570"/>
      <c r="BF12" s="570">
        <v>8732</v>
      </c>
      <c r="BG12" s="570"/>
      <c r="BH12" s="570"/>
      <c r="BI12" s="570"/>
      <c r="BJ12" s="570"/>
      <c r="BK12" s="570"/>
      <c r="BL12" s="570"/>
      <c r="BM12" s="570"/>
      <c r="BN12" s="570"/>
      <c r="BO12" s="570">
        <v>1671</v>
      </c>
      <c r="BP12" s="570"/>
      <c r="BQ12" s="570"/>
      <c r="BR12" s="570"/>
      <c r="BS12" s="570"/>
      <c r="BT12" s="570"/>
      <c r="BU12" s="570"/>
      <c r="BV12" s="570"/>
      <c r="BW12" s="570"/>
      <c r="BX12" s="570">
        <v>624993</v>
      </c>
      <c r="BY12" s="570"/>
      <c r="BZ12" s="570"/>
      <c r="CA12" s="570"/>
      <c r="CB12" s="570"/>
      <c r="CC12" s="570"/>
      <c r="CD12" s="570"/>
      <c r="CE12" s="570"/>
      <c r="CF12" s="570"/>
    </row>
    <row r="13" spans="1:84" ht="9" customHeight="1">
      <c r="A13" s="296"/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7"/>
      <c r="M13" s="570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Z13" s="570"/>
      <c r="AA13" s="570"/>
      <c r="AB13" s="570"/>
      <c r="AC13" s="570"/>
      <c r="AD13" s="570"/>
      <c r="AE13" s="570"/>
      <c r="AF13" s="570"/>
      <c r="AG13" s="570"/>
      <c r="AH13" s="570"/>
      <c r="AI13" s="570"/>
      <c r="AJ13" s="570"/>
      <c r="AK13" s="570"/>
      <c r="AL13" s="570"/>
      <c r="AM13" s="570"/>
      <c r="AN13" s="570"/>
      <c r="AO13" s="570"/>
      <c r="AP13" s="570"/>
      <c r="AQ13" s="570"/>
      <c r="AR13" s="570"/>
      <c r="AS13" s="570"/>
      <c r="AT13" s="570"/>
      <c r="AU13" s="570"/>
      <c r="AV13" s="570"/>
      <c r="AW13" s="570"/>
      <c r="AX13" s="570"/>
      <c r="AY13" s="570"/>
      <c r="AZ13" s="570"/>
      <c r="BA13" s="570"/>
      <c r="BB13" s="570"/>
      <c r="BC13" s="570"/>
      <c r="BD13" s="570"/>
      <c r="BE13" s="570"/>
      <c r="BF13" s="570"/>
      <c r="BG13" s="570"/>
      <c r="BH13" s="570"/>
      <c r="BI13" s="570"/>
      <c r="BJ13" s="570"/>
      <c r="BK13" s="570"/>
      <c r="BL13" s="570"/>
      <c r="BM13" s="570"/>
      <c r="BN13" s="570"/>
      <c r="BO13" s="570"/>
      <c r="BP13" s="570"/>
      <c r="BQ13" s="570"/>
      <c r="BR13" s="570"/>
      <c r="BS13" s="570"/>
      <c r="BT13" s="570"/>
      <c r="BU13" s="570"/>
      <c r="BV13" s="570"/>
      <c r="BW13" s="570"/>
      <c r="BX13" s="570"/>
      <c r="BY13" s="570"/>
      <c r="BZ13" s="570"/>
      <c r="CA13" s="570"/>
      <c r="CB13" s="570"/>
      <c r="CC13" s="570"/>
      <c r="CD13" s="570"/>
      <c r="CE13" s="570"/>
      <c r="CF13" s="570"/>
    </row>
    <row r="14" spans="1:84" ht="15" customHeight="1">
      <c r="A14" s="296">
        <v>2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7"/>
      <c r="M14" s="570">
        <v>1510</v>
      </c>
      <c r="N14" s="570"/>
      <c r="O14" s="570"/>
      <c r="P14" s="570"/>
      <c r="Q14" s="570"/>
      <c r="R14" s="570"/>
      <c r="S14" s="570"/>
      <c r="T14" s="570"/>
      <c r="U14" s="570"/>
      <c r="V14" s="570">
        <v>607077</v>
      </c>
      <c r="W14" s="570"/>
      <c r="X14" s="570"/>
      <c r="Y14" s="570"/>
      <c r="Z14" s="570"/>
      <c r="AA14" s="570"/>
      <c r="AB14" s="570"/>
      <c r="AC14" s="570"/>
      <c r="AD14" s="570"/>
      <c r="AE14" s="570">
        <v>75</v>
      </c>
      <c r="AF14" s="570"/>
      <c r="AG14" s="570"/>
      <c r="AH14" s="570"/>
      <c r="AI14" s="570"/>
      <c r="AJ14" s="570"/>
      <c r="AK14" s="570"/>
      <c r="AL14" s="570"/>
      <c r="AM14" s="570"/>
      <c r="AN14" s="570">
        <v>64881</v>
      </c>
      <c r="AO14" s="570"/>
      <c r="AP14" s="570"/>
      <c r="AQ14" s="570"/>
      <c r="AR14" s="570"/>
      <c r="AS14" s="570"/>
      <c r="AT14" s="570"/>
      <c r="AU14" s="570"/>
      <c r="AV14" s="570"/>
      <c r="AW14" s="570">
        <v>25</v>
      </c>
      <c r="AX14" s="570"/>
      <c r="AY14" s="570"/>
      <c r="AZ14" s="570"/>
      <c r="BA14" s="570"/>
      <c r="BB14" s="570"/>
      <c r="BC14" s="570"/>
      <c r="BD14" s="570"/>
      <c r="BE14" s="570"/>
      <c r="BF14" s="570">
        <v>9313</v>
      </c>
      <c r="BG14" s="570"/>
      <c r="BH14" s="570"/>
      <c r="BI14" s="570"/>
      <c r="BJ14" s="570"/>
      <c r="BK14" s="570"/>
      <c r="BL14" s="570"/>
      <c r="BM14" s="570"/>
      <c r="BN14" s="570"/>
      <c r="BO14" s="570">
        <v>1410</v>
      </c>
      <c r="BP14" s="570"/>
      <c r="BQ14" s="570"/>
      <c r="BR14" s="570"/>
      <c r="BS14" s="570"/>
      <c r="BT14" s="570"/>
      <c r="BU14" s="570"/>
      <c r="BV14" s="570"/>
      <c r="BW14" s="570"/>
      <c r="BX14" s="570">
        <v>532882</v>
      </c>
      <c r="BY14" s="570"/>
      <c r="BZ14" s="570"/>
      <c r="CA14" s="570"/>
      <c r="CB14" s="570"/>
      <c r="CC14" s="570"/>
      <c r="CD14" s="570"/>
      <c r="CE14" s="570"/>
      <c r="CF14" s="570"/>
    </row>
    <row r="15" spans="1:84" ht="9" customHeight="1" thickBot="1">
      <c r="A15" s="578"/>
      <c r="B15" s="578"/>
      <c r="C15" s="578"/>
      <c r="D15" s="578"/>
      <c r="E15" s="578"/>
      <c r="F15" s="578"/>
      <c r="G15" s="578"/>
      <c r="H15" s="578"/>
      <c r="I15" s="578"/>
      <c r="J15" s="578"/>
      <c r="K15" s="578"/>
      <c r="L15" s="580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8"/>
      <c r="AF15" s="578"/>
      <c r="AG15" s="578"/>
      <c r="AH15" s="578"/>
      <c r="AI15" s="578"/>
      <c r="AJ15" s="578"/>
      <c r="AK15" s="578"/>
      <c r="AL15" s="578"/>
      <c r="AM15" s="578"/>
      <c r="AN15" s="578"/>
      <c r="AO15" s="578"/>
      <c r="AP15" s="578"/>
      <c r="AQ15" s="578"/>
      <c r="AR15" s="578"/>
      <c r="AS15" s="578"/>
      <c r="AT15" s="578"/>
      <c r="AU15" s="578"/>
      <c r="AV15" s="578"/>
      <c r="AW15" s="578"/>
      <c r="AX15" s="578"/>
      <c r="AY15" s="578"/>
      <c r="AZ15" s="578"/>
      <c r="BA15" s="578"/>
      <c r="BB15" s="578"/>
      <c r="BC15" s="578"/>
      <c r="BD15" s="578"/>
      <c r="BE15" s="578"/>
      <c r="BF15" s="578"/>
      <c r="BG15" s="578"/>
      <c r="BH15" s="578"/>
      <c r="BI15" s="578"/>
      <c r="BJ15" s="578"/>
      <c r="BK15" s="578"/>
      <c r="BL15" s="578"/>
      <c r="BM15" s="578"/>
      <c r="BN15" s="578"/>
      <c r="BO15" s="578"/>
      <c r="BP15" s="578"/>
      <c r="BQ15" s="578"/>
      <c r="BR15" s="578"/>
      <c r="BS15" s="578"/>
      <c r="BT15" s="578"/>
      <c r="BU15" s="578"/>
      <c r="BV15" s="578"/>
      <c r="BW15" s="578"/>
      <c r="BX15" s="578"/>
      <c r="BY15" s="578"/>
      <c r="BZ15" s="578"/>
      <c r="CA15" s="578"/>
      <c r="CB15" s="578"/>
      <c r="CC15" s="578"/>
      <c r="CD15" s="578"/>
      <c r="CE15" s="578"/>
      <c r="CF15" s="578"/>
    </row>
    <row r="16" spans="1:84" ht="6.75" customHeight="1"/>
    <row r="17" spans="1:84" ht="13.5" customHeight="1">
      <c r="A17" s="28" t="s">
        <v>213</v>
      </c>
    </row>
    <row r="18" spans="1:84" ht="13.5" customHeight="1"/>
    <row r="19" spans="1:84" ht="13.5" customHeight="1"/>
    <row r="20" spans="1:84" ht="13.5" customHeight="1"/>
    <row r="21" spans="1:84" ht="19.5" customHeight="1">
      <c r="A21" s="503" t="s">
        <v>253</v>
      </c>
      <c r="B21" s="503"/>
      <c r="C21" s="503"/>
      <c r="D21" s="503"/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3"/>
      <c r="U21" s="503"/>
      <c r="V21" s="503"/>
      <c r="W21" s="503"/>
      <c r="X21" s="503"/>
      <c r="Y21" s="503"/>
      <c r="Z21" s="503"/>
      <c r="AA21" s="503"/>
      <c r="AB21" s="503"/>
      <c r="AC21" s="503"/>
      <c r="AD21" s="503"/>
      <c r="AE21" s="503"/>
      <c r="AF21" s="503"/>
      <c r="AG21" s="503"/>
      <c r="AH21" s="503"/>
      <c r="AI21" s="503"/>
      <c r="AJ21" s="503"/>
      <c r="AK21" s="503"/>
      <c r="AL21" s="503"/>
      <c r="AM21" s="503"/>
      <c r="AN21" s="503"/>
      <c r="AO21" s="503"/>
      <c r="AP21" s="503"/>
      <c r="AQ21" s="503"/>
      <c r="AR21" s="503"/>
      <c r="AS21" s="503"/>
      <c r="AT21" s="503"/>
      <c r="AU21" s="503"/>
      <c r="AV21" s="503"/>
      <c r="AW21" s="503"/>
      <c r="AX21" s="503"/>
      <c r="AY21" s="503"/>
      <c r="AZ21" s="503"/>
      <c r="BA21" s="503"/>
      <c r="BB21" s="503"/>
      <c r="BC21" s="503"/>
      <c r="BD21" s="503"/>
      <c r="BE21" s="503"/>
      <c r="BF21" s="503"/>
      <c r="BG21" s="503"/>
      <c r="BH21" s="503"/>
      <c r="BI21" s="503"/>
      <c r="BJ21" s="503"/>
      <c r="BK21" s="503"/>
      <c r="BL21" s="503"/>
      <c r="BM21" s="503"/>
      <c r="BN21" s="503"/>
      <c r="BO21" s="503"/>
      <c r="BP21" s="503"/>
      <c r="BQ21" s="503"/>
      <c r="BR21" s="503"/>
      <c r="BS21" s="503"/>
      <c r="BT21" s="503"/>
      <c r="BU21" s="503"/>
      <c r="BV21" s="503"/>
      <c r="BW21" s="503"/>
      <c r="BX21" s="503"/>
      <c r="BY21" s="503"/>
      <c r="BZ21" s="503"/>
      <c r="CA21" s="503"/>
      <c r="CB21" s="503"/>
      <c r="CC21" s="503"/>
      <c r="CD21" s="503"/>
      <c r="CE21" s="503"/>
      <c r="CF21" s="503"/>
    </row>
    <row r="22" spans="1:84" ht="15" customHeight="1" thickBo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CF22" s="133" t="s">
        <v>83</v>
      </c>
    </row>
    <row r="23" spans="1:84" ht="18" customHeight="1">
      <c r="A23" s="413"/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4"/>
      <c r="M23" s="291" t="s">
        <v>204</v>
      </c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 t="s">
        <v>182</v>
      </c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 t="s">
        <v>183</v>
      </c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 t="s">
        <v>206</v>
      </c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2"/>
    </row>
    <row r="24" spans="1:84" ht="18" customHeight="1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9"/>
      <c r="M24" s="411" t="s">
        <v>205</v>
      </c>
      <c r="N24" s="411"/>
      <c r="O24" s="411"/>
      <c r="P24" s="411"/>
      <c r="Q24" s="411"/>
      <c r="R24" s="411"/>
      <c r="S24" s="411"/>
      <c r="T24" s="411"/>
      <c r="U24" s="411" t="s">
        <v>184</v>
      </c>
      <c r="V24" s="411"/>
      <c r="W24" s="411"/>
      <c r="X24" s="411"/>
      <c r="Y24" s="411"/>
      <c r="Z24" s="411"/>
      <c r="AA24" s="411"/>
      <c r="AB24" s="411"/>
      <c r="AC24" s="411"/>
      <c r="AD24" s="411"/>
      <c r="AE24" s="411" t="s">
        <v>205</v>
      </c>
      <c r="AF24" s="411"/>
      <c r="AG24" s="411"/>
      <c r="AH24" s="411"/>
      <c r="AI24" s="411"/>
      <c r="AJ24" s="411"/>
      <c r="AK24" s="411"/>
      <c r="AL24" s="411"/>
      <c r="AM24" s="411" t="s">
        <v>184</v>
      </c>
      <c r="AN24" s="411"/>
      <c r="AO24" s="411"/>
      <c r="AP24" s="411"/>
      <c r="AQ24" s="411"/>
      <c r="AR24" s="411"/>
      <c r="AS24" s="411"/>
      <c r="AT24" s="411"/>
      <c r="AU24" s="411"/>
      <c r="AV24" s="411"/>
      <c r="AW24" s="411" t="s">
        <v>205</v>
      </c>
      <c r="AX24" s="411"/>
      <c r="AY24" s="411"/>
      <c r="AZ24" s="411"/>
      <c r="BA24" s="411"/>
      <c r="BB24" s="411"/>
      <c r="BC24" s="411"/>
      <c r="BD24" s="411"/>
      <c r="BE24" s="411" t="s">
        <v>184</v>
      </c>
      <c r="BF24" s="411"/>
      <c r="BG24" s="411"/>
      <c r="BH24" s="411"/>
      <c r="BI24" s="411"/>
      <c r="BJ24" s="411"/>
      <c r="BK24" s="411"/>
      <c r="BL24" s="411"/>
      <c r="BM24" s="411"/>
      <c r="BN24" s="411"/>
      <c r="BO24" s="411" t="s">
        <v>205</v>
      </c>
      <c r="BP24" s="411"/>
      <c r="BQ24" s="411"/>
      <c r="BR24" s="411"/>
      <c r="BS24" s="411"/>
      <c r="BT24" s="411"/>
      <c r="BU24" s="411"/>
      <c r="BV24" s="411"/>
      <c r="BW24" s="411" t="s">
        <v>184</v>
      </c>
      <c r="BX24" s="411"/>
      <c r="BY24" s="411"/>
      <c r="BZ24" s="411"/>
      <c r="CA24" s="411"/>
      <c r="CB24" s="411"/>
      <c r="CC24" s="411"/>
      <c r="CD24" s="411"/>
      <c r="CE24" s="411"/>
      <c r="CF24" s="446"/>
    </row>
    <row r="25" spans="1:84" ht="9" customHeight="1">
      <c r="A25" s="296"/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7"/>
      <c r="M25" s="575"/>
      <c r="N25" s="576"/>
      <c r="O25" s="576"/>
      <c r="P25" s="576"/>
      <c r="Q25" s="576"/>
      <c r="R25" s="576"/>
      <c r="S25" s="576"/>
      <c r="T25" s="576"/>
      <c r="U25" s="577"/>
      <c r="V25" s="577"/>
      <c r="W25" s="577"/>
      <c r="X25" s="577"/>
      <c r="Y25" s="577"/>
      <c r="Z25" s="577"/>
      <c r="AA25" s="577"/>
      <c r="AB25" s="577"/>
      <c r="AC25" s="577"/>
      <c r="AD25" s="577"/>
      <c r="AE25" s="576"/>
      <c r="AF25" s="576"/>
      <c r="AG25" s="576"/>
      <c r="AH25" s="576"/>
      <c r="AI25" s="576"/>
      <c r="AJ25" s="576"/>
      <c r="AK25" s="576"/>
      <c r="AL25" s="576"/>
      <c r="AM25" s="577"/>
      <c r="AN25" s="577"/>
      <c r="AO25" s="577"/>
      <c r="AP25" s="577"/>
      <c r="AQ25" s="577"/>
      <c r="AR25" s="577"/>
      <c r="AS25" s="577"/>
      <c r="AT25" s="577"/>
      <c r="AU25" s="577"/>
      <c r="AV25" s="577"/>
      <c r="AW25" s="576"/>
      <c r="AX25" s="576"/>
      <c r="AY25" s="576"/>
      <c r="AZ25" s="576"/>
      <c r="BA25" s="576"/>
      <c r="BB25" s="576"/>
      <c r="BC25" s="576"/>
      <c r="BD25" s="576"/>
      <c r="BE25" s="577"/>
      <c r="BF25" s="577"/>
      <c r="BG25" s="577"/>
      <c r="BH25" s="577"/>
      <c r="BI25" s="577"/>
      <c r="BJ25" s="577"/>
      <c r="BK25" s="577"/>
      <c r="BL25" s="577"/>
      <c r="BM25" s="577"/>
      <c r="BN25" s="577"/>
      <c r="BO25" s="576"/>
      <c r="BP25" s="576"/>
      <c r="BQ25" s="576"/>
      <c r="BR25" s="576"/>
      <c r="BS25" s="576"/>
      <c r="BT25" s="576"/>
      <c r="BU25" s="576"/>
      <c r="BV25" s="576"/>
      <c r="BW25" s="577"/>
      <c r="BX25" s="577"/>
      <c r="BY25" s="577"/>
      <c r="BZ25" s="577"/>
      <c r="CA25" s="577"/>
      <c r="CB25" s="577"/>
      <c r="CC25" s="577"/>
      <c r="CD25" s="577"/>
      <c r="CE25" s="577"/>
      <c r="CF25" s="577"/>
    </row>
    <row r="26" spans="1:84" ht="15" customHeight="1">
      <c r="A26" s="296" t="s">
        <v>366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M26" s="574">
        <v>54105</v>
      </c>
      <c r="N26" s="570"/>
      <c r="O26" s="570"/>
      <c r="P26" s="570"/>
      <c r="Q26" s="570"/>
      <c r="R26" s="570"/>
      <c r="S26" s="570"/>
      <c r="T26" s="570"/>
      <c r="U26" s="570">
        <v>38360151</v>
      </c>
      <c r="V26" s="570"/>
      <c r="W26" s="570"/>
      <c r="X26" s="570"/>
      <c r="Y26" s="570"/>
      <c r="Z26" s="570"/>
      <c r="AA26" s="570"/>
      <c r="AB26" s="570"/>
      <c r="AC26" s="570"/>
      <c r="AD26" s="570"/>
      <c r="AE26" s="570">
        <v>50144</v>
      </c>
      <c r="AF26" s="570"/>
      <c r="AG26" s="570"/>
      <c r="AH26" s="570"/>
      <c r="AI26" s="570"/>
      <c r="AJ26" s="570"/>
      <c r="AK26" s="570"/>
      <c r="AL26" s="570"/>
      <c r="AM26" s="570">
        <v>34978550</v>
      </c>
      <c r="AN26" s="570"/>
      <c r="AO26" s="570"/>
      <c r="AP26" s="570"/>
      <c r="AQ26" s="570"/>
      <c r="AR26" s="570"/>
      <c r="AS26" s="570"/>
      <c r="AT26" s="570"/>
      <c r="AU26" s="570"/>
      <c r="AV26" s="570"/>
      <c r="AW26" s="570">
        <v>3635</v>
      </c>
      <c r="AX26" s="570"/>
      <c r="AY26" s="570"/>
      <c r="AZ26" s="570"/>
      <c r="BA26" s="570"/>
      <c r="BB26" s="570"/>
      <c r="BC26" s="570"/>
      <c r="BD26" s="570"/>
      <c r="BE26" s="570">
        <v>3122269</v>
      </c>
      <c r="BF26" s="570"/>
      <c r="BG26" s="570"/>
      <c r="BH26" s="570"/>
      <c r="BI26" s="570"/>
      <c r="BJ26" s="570"/>
      <c r="BK26" s="570"/>
      <c r="BL26" s="570"/>
      <c r="BM26" s="570"/>
      <c r="BN26" s="570"/>
      <c r="BO26" s="570">
        <v>326</v>
      </c>
      <c r="BP26" s="570"/>
      <c r="BQ26" s="570"/>
      <c r="BR26" s="570"/>
      <c r="BS26" s="570"/>
      <c r="BT26" s="570"/>
      <c r="BU26" s="570"/>
      <c r="BV26" s="570"/>
      <c r="BW26" s="570">
        <v>259332</v>
      </c>
      <c r="BX26" s="570"/>
      <c r="BY26" s="570"/>
      <c r="BZ26" s="570"/>
      <c r="CA26" s="570"/>
      <c r="CB26" s="570"/>
      <c r="CC26" s="570"/>
      <c r="CD26" s="570"/>
      <c r="CE26" s="570"/>
      <c r="CF26" s="570"/>
    </row>
    <row r="27" spans="1:84" ht="9" customHeight="1">
      <c r="A27" s="296"/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7"/>
      <c r="M27" s="574"/>
      <c r="N27" s="570"/>
      <c r="O27" s="570"/>
      <c r="P27" s="570"/>
      <c r="Q27" s="570"/>
      <c r="R27" s="570"/>
      <c r="S27" s="570"/>
      <c r="T27" s="570"/>
      <c r="U27" s="570"/>
      <c r="V27" s="570"/>
      <c r="W27" s="570"/>
      <c r="X27" s="570"/>
      <c r="Y27" s="570"/>
      <c r="Z27" s="570"/>
      <c r="AA27" s="570"/>
      <c r="AB27" s="570"/>
      <c r="AC27" s="570"/>
      <c r="AD27" s="570"/>
      <c r="AE27" s="570"/>
      <c r="AF27" s="570"/>
      <c r="AG27" s="570"/>
      <c r="AH27" s="570"/>
      <c r="AI27" s="570"/>
      <c r="AJ27" s="570"/>
      <c r="AK27" s="570"/>
      <c r="AL27" s="570"/>
      <c r="AM27" s="570"/>
      <c r="AN27" s="570"/>
      <c r="AO27" s="570"/>
      <c r="AP27" s="570"/>
      <c r="AQ27" s="570"/>
      <c r="AR27" s="570"/>
      <c r="AS27" s="570"/>
      <c r="AT27" s="570"/>
      <c r="AU27" s="570"/>
      <c r="AV27" s="570"/>
      <c r="AW27" s="570"/>
      <c r="AX27" s="570"/>
      <c r="AY27" s="570"/>
      <c r="AZ27" s="570"/>
      <c r="BA27" s="570"/>
      <c r="BB27" s="570"/>
      <c r="BC27" s="570"/>
      <c r="BD27" s="570"/>
      <c r="BE27" s="570"/>
      <c r="BF27" s="570"/>
      <c r="BG27" s="570"/>
      <c r="BH27" s="570"/>
      <c r="BI27" s="570"/>
      <c r="BJ27" s="570"/>
      <c r="BK27" s="570"/>
      <c r="BL27" s="570"/>
      <c r="BM27" s="570"/>
      <c r="BN27" s="570"/>
      <c r="BO27" s="570"/>
      <c r="BP27" s="570"/>
      <c r="BQ27" s="570"/>
      <c r="BR27" s="570"/>
      <c r="BS27" s="570"/>
      <c r="BT27" s="570"/>
      <c r="BU27" s="570"/>
      <c r="BV27" s="570"/>
      <c r="BW27" s="570"/>
      <c r="BX27" s="570"/>
      <c r="BY27" s="570"/>
      <c r="BZ27" s="570"/>
      <c r="CA27" s="570"/>
      <c r="CB27" s="570"/>
      <c r="CC27" s="570"/>
      <c r="CD27" s="570"/>
      <c r="CE27" s="570"/>
      <c r="CF27" s="570"/>
    </row>
    <row r="28" spans="1:84" ht="15" customHeight="1">
      <c r="A28" s="296">
        <v>29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7"/>
      <c r="M28" s="574">
        <v>55187</v>
      </c>
      <c r="N28" s="570"/>
      <c r="O28" s="570"/>
      <c r="P28" s="570"/>
      <c r="Q28" s="570"/>
      <c r="R28" s="570"/>
      <c r="S28" s="570"/>
      <c r="T28" s="570"/>
      <c r="U28" s="570">
        <v>38952675</v>
      </c>
      <c r="V28" s="570"/>
      <c r="W28" s="570"/>
      <c r="X28" s="570"/>
      <c r="Y28" s="570"/>
      <c r="Z28" s="570"/>
      <c r="AA28" s="570"/>
      <c r="AB28" s="570"/>
      <c r="AC28" s="570"/>
      <c r="AD28" s="570"/>
      <c r="AE28" s="570">
        <v>51245</v>
      </c>
      <c r="AF28" s="570"/>
      <c r="AG28" s="570"/>
      <c r="AH28" s="570"/>
      <c r="AI28" s="570"/>
      <c r="AJ28" s="570"/>
      <c r="AK28" s="570"/>
      <c r="AL28" s="570"/>
      <c r="AM28" s="570">
        <v>35598078</v>
      </c>
      <c r="AN28" s="570"/>
      <c r="AO28" s="570"/>
      <c r="AP28" s="570"/>
      <c r="AQ28" s="570"/>
      <c r="AR28" s="570"/>
      <c r="AS28" s="570"/>
      <c r="AT28" s="570"/>
      <c r="AU28" s="570"/>
      <c r="AV28" s="570"/>
      <c r="AW28" s="570">
        <v>3643</v>
      </c>
      <c r="AX28" s="570"/>
      <c r="AY28" s="570"/>
      <c r="AZ28" s="570"/>
      <c r="BA28" s="570"/>
      <c r="BB28" s="570"/>
      <c r="BC28" s="570"/>
      <c r="BD28" s="570"/>
      <c r="BE28" s="570">
        <v>3119147</v>
      </c>
      <c r="BF28" s="570"/>
      <c r="BG28" s="570"/>
      <c r="BH28" s="570"/>
      <c r="BI28" s="570"/>
      <c r="BJ28" s="570"/>
      <c r="BK28" s="570"/>
      <c r="BL28" s="570"/>
      <c r="BM28" s="570"/>
      <c r="BN28" s="570"/>
      <c r="BO28" s="570">
        <v>299</v>
      </c>
      <c r="BP28" s="570"/>
      <c r="BQ28" s="570"/>
      <c r="BR28" s="570"/>
      <c r="BS28" s="570"/>
      <c r="BT28" s="570"/>
      <c r="BU28" s="570"/>
      <c r="BV28" s="570"/>
      <c r="BW28" s="570">
        <v>235448</v>
      </c>
      <c r="BX28" s="570"/>
      <c r="BY28" s="570"/>
      <c r="BZ28" s="570"/>
      <c r="CA28" s="570"/>
      <c r="CB28" s="570"/>
      <c r="CC28" s="570"/>
      <c r="CD28" s="570"/>
      <c r="CE28" s="570"/>
      <c r="CF28" s="570"/>
    </row>
    <row r="29" spans="1:84" ht="9" customHeight="1">
      <c r="A29" s="296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7"/>
      <c r="M29" s="574"/>
      <c r="N29" s="570"/>
      <c r="O29" s="570"/>
      <c r="P29" s="570"/>
      <c r="Q29" s="570"/>
      <c r="R29" s="570"/>
      <c r="S29" s="570"/>
      <c r="T29" s="570"/>
      <c r="U29" s="570"/>
      <c r="V29" s="570"/>
      <c r="W29" s="570"/>
      <c r="X29" s="570"/>
      <c r="Y29" s="570"/>
      <c r="Z29" s="570"/>
      <c r="AA29" s="570"/>
      <c r="AB29" s="570"/>
      <c r="AC29" s="570"/>
      <c r="AD29" s="570"/>
      <c r="AE29" s="570"/>
      <c r="AF29" s="570"/>
      <c r="AG29" s="570"/>
      <c r="AH29" s="570"/>
      <c r="AI29" s="570"/>
      <c r="AJ29" s="570"/>
      <c r="AK29" s="570"/>
      <c r="AL29" s="570"/>
      <c r="AM29" s="570"/>
      <c r="AN29" s="570"/>
      <c r="AO29" s="570"/>
      <c r="AP29" s="570"/>
      <c r="AQ29" s="570"/>
      <c r="AR29" s="570"/>
      <c r="AS29" s="570"/>
      <c r="AT29" s="570"/>
      <c r="AU29" s="570"/>
      <c r="AV29" s="570"/>
      <c r="AW29" s="570"/>
      <c r="AX29" s="570"/>
      <c r="AY29" s="570"/>
      <c r="AZ29" s="570"/>
      <c r="BA29" s="570"/>
      <c r="BB29" s="570"/>
      <c r="BC29" s="570"/>
      <c r="BD29" s="570"/>
      <c r="BE29" s="570"/>
      <c r="BF29" s="570"/>
      <c r="BG29" s="570"/>
      <c r="BH29" s="570"/>
      <c r="BI29" s="570"/>
      <c r="BJ29" s="570"/>
      <c r="BK29" s="570"/>
      <c r="BL29" s="570"/>
      <c r="BM29" s="570"/>
      <c r="BN29" s="570"/>
      <c r="BO29" s="570"/>
      <c r="BP29" s="570"/>
      <c r="BQ29" s="570"/>
      <c r="BR29" s="570"/>
      <c r="BS29" s="570"/>
      <c r="BT29" s="570"/>
      <c r="BU29" s="570"/>
      <c r="BV29" s="570"/>
      <c r="BW29" s="570"/>
      <c r="BX29" s="570"/>
      <c r="BY29" s="570"/>
      <c r="BZ29" s="570"/>
      <c r="CA29" s="570"/>
      <c r="CB29" s="570"/>
      <c r="CC29" s="570"/>
      <c r="CD29" s="570"/>
      <c r="CE29" s="570"/>
      <c r="CF29" s="570"/>
    </row>
    <row r="30" spans="1:84" ht="15" customHeight="1">
      <c r="A30" s="296">
        <v>30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7"/>
      <c r="M30" s="574">
        <v>55853</v>
      </c>
      <c r="N30" s="570"/>
      <c r="O30" s="570"/>
      <c r="P30" s="570"/>
      <c r="Q30" s="570"/>
      <c r="R30" s="570"/>
      <c r="S30" s="570"/>
      <c r="T30" s="570"/>
      <c r="U30" s="570">
        <v>39407194</v>
      </c>
      <c r="V30" s="570"/>
      <c r="W30" s="570"/>
      <c r="X30" s="570"/>
      <c r="Y30" s="570"/>
      <c r="Z30" s="570"/>
      <c r="AA30" s="570"/>
      <c r="AB30" s="570"/>
      <c r="AC30" s="570"/>
      <c r="AD30" s="570"/>
      <c r="AE30" s="570">
        <v>51882</v>
      </c>
      <c r="AF30" s="570"/>
      <c r="AG30" s="570"/>
      <c r="AH30" s="570"/>
      <c r="AI30" s="570"/>
      <c r="AJ30" s="570"/>
      <c r="AK30" s="570"/>
      <c r="AL30" s="570"/>
      <c r="AM30" s="570">
        <v>36035357</v>
      </c>
      <c r="AN30" s="570"/>
      <c r="AO30" s="570"/>
      <c r="AP30" s="570"/>
      <c r="AQ30" s="570"/>
      <c r="AR30" s="570"/>
      <c r="AS30" s="570"/>
      <c r="AT30" s="570"/>
      <c r="AU30" s="570"/>
      <c r="AV30" s="570"/>
      <c r="AW30" s="570">
        <v>3685</v>
      </c>
      <c r="AX30" s="570"/>
      <c r="AY30" s="570"/>
      <c r="AZ30" s="570"/>
      <c r="BA30" s="570"/>
      <c r="BB30" s="570"/>
      <c r="BC30" s="570"/>
      <c r="BD30" s="570"/>
      <c r="BE30" s="570">
        <v>3148965</v>
      </c>
      <c r="BF30" s="570"/>
      <c r="BG30" s="570"/>
      <c r="BH30" s="570"/>
      <c r="BI30" s="570"/>
      <c r="BJ30" s="570"/>
      <c r="BK30" s="570"/>
      <c r="BL30" s="570"/>
      <c r="BM30" s="570"/>
      <c r="BN30" s="570"/>
      <c r="BO30" s="570">
        <v>286</v>
      </c>
      <c r="BP30" s="570"/>
      <c r="BQ30" s="570"/>
      <c r="BR30" s="570"/>
      <c r="BS30" s="570"/>
      <c r="BT30" s="570"/>
      <c r="BU30" s="570"/>
      <c r="BV30" s="570"/>
      <c r="BW30" s="570">
        <v>222871</v>
      </c>
      <c r="BX30" s="570"/>
      <c r="BY30" s="570"/>
      <c r="BZ30" s="570"/>
      <c r="CA30" s="570"/>
      <c r="CB30" s="570"/>
      <c r="CC30" s="570"/>
      <c r="CD30" s="570"/>
      <c r="CE30" s="570"/>
      <c r="CF30" s="570"/>
    </row>
    <row r="31" spans="1:84" ht="9" customHeight="1">
      <c r="A31" s="296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7"/>
      <c r="M31" s="574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0"/>
      <c r="AG31" s="570"/>
      <c r="AH31" s="570"/>
      <c r="AI31" s="570"/>
      <c r="AJ31" s="570"/>
      <c r="AK31" s="570"/>
      <c r="AL31" s="570"/>
      <c r="AM31" s="570"/>
      <c r="AN31" s="570"/>
      <c r="AO31" s="570"/>
      <c r="AP31" s="570"/>
      <c r="AQ31" s="570"/>
      <c r="AR31" s="570"/>
      <c r="AS31" s="570"/>
      <c r="AT31" s="570"/>
      <c r="AU31" s="570"/>
      <c r="AV31" s="570"/>
      <c r="AW31" s="570"/>
      <c r="AX31" s="570"/>
      <c r="AY31" s="570"/>
      <c r="AZ31" s="570"/>
      <c r="BA31" s="570"/>
      <c r="BB31" s="570"/>
      <c r="BC31" s="570"/>
      <c r="BD31" s="570"/>
      <c r="BE31" s="570"/>
      <c r="BF31" s="570"/>
      <c r="BG31" s="570"/>
      <c r="BH31" s="570"/>
      <c r="BI31" s="570"/>
      <c r="BJ31" s="570"/>
      <c r="BK31" s="570"/>
      <c r="BL31" s="570"/>
      <c r="BM31" s="570"/>
      <c r="BN31" s="570"/>
      <c r="BO31" s="570"/>
      <c r="BP31" s="570"/>
      <c r="BQ31" s="570"/>
      <c r="BR31" s="570"/>
      <c r="BS31" s="570"/>
      <c r="BT31" s="570"/>
      <c r="BU31" s="570"/>
      <c r="BV31" s="570"/>
      <c r="BW31" s="570"/>
      <c r="BX31" s="570"/>
      <c r="BY31" s="570"/>
      <c r="BZ31" s="570"/>
      <c r="CA31" s="570"/>
      <c r="CB31" s="570"/>
      <c r="CC31" s="570"/>
      <c r="CD31" s="570"/>
      <c r="CE31" s="570"/>
      <c r="CF31" s="570"/>
    </row>
    <row r="32" spans="1:84" ht="15" customHeight="1">
      <c r="A32" s="296" t="s">
        <v>361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7"/>
      <c r="M32" s="574">
        <v>56269</v>
      </c>
      <c r="N32" s="570"/>
      <c r="O32" s="570"/>
      <c r="P32" s="570"/>
      <c r="Q32" s="570"/>
      <c r="R32" s="570"/>
      <c r="S32" s="570"/>
      <c r="T32" s="570"/>
      <c r="U32" s="570">
        <v>39757321</v>
      </c>
      <c r="V32" s="570"/>
      <c r="W32" s="570"/>
      <c r="X32" s="570"/>
      <c r="Y32" s="570"/>
      <c r="Z32" s="570"/>
      <c r="AA32" s="570"/>
      <c r="AB32" s="570"/>
      <c r="AC32" s="570"/>
      <c r="AD32" s="570"/>
      <c r="AE32" s="570">
        <v>52233</v>
      </c>
      <c r="AF32" s="570"/>
      <c r="AG32" s="570"/>
      <c r="AH32" s="570"/>
      <c r="AI32" s="570"/>
      <c r="AJ32" s="570"/>
      <c r="AK32" s="570"/>
      <c r="AL32" s="570"/>
      <c r="AM32" s="570">
        <v>36325261</v>
      </c>
      <c r="AN32" s="570"/>
      <c r="AO32" s="570"/>
      <c r="AP32" s="570"/>
      <c r="AQ32" s="570"/>
      <c r="AR32" s="570"/>
      <c r="AS32" s="570"/>
      <c r="AT32" s="570"/>
      <c r="AU32" s="570"/>
      <c r="AV32" s="570"/>
      <c r="AW32" s="570">
        <v>3753</v>
      </c>
      <c r="AX32" s="570"/>
      <c r="AY32" s="570"/>
      <c r="AZ32" s="570"/>
      <c r="BA32" s="570"/>
      <c r="BB32" s="570"/>
      <c r="BC32" s="570"/>
      <c r="BD32" s="570"/>
      <c r="BE32" s="570">
        <v>3207161</v>
      </c>
      <c r="BF32" s="570"/>
      <c r="BG32" s="570"/>
      <c r="BH32" s="570"/>
      <c r="BI32" s="570"/>
      <c r="BJ32" s="570"/>
      <c r="BK32" s="570"/>
      <c r="BL32" s="570"/>
      <c r="BM32" s="570"/>
      <c r="BN32" s="570"/>
      <c r="BO32" s="570">
        <v>283</v>
      </c>
      <c r="BP32" s="570"/>
      <c r="BQ32" s="570"/>
      <c r="BR32" s="570"/>
      <c r="BS32" s="570"/>
      <c r="BT32" s="570"/>
      <c r="BU32" s="570"/>
      <c r="BV32" s="570"/>
      <c r="BW32" s="570">
        <v>224898</v>
      </c>
      <c r="BX32" s="570"/>
      <c r="BY32" s="570"/>
      <c r="BZ32" s="570"/>
      <c r="CA32" s="570"/>
      <c r="CB32" s="570"/>
      <c r="CC32" s="570"/>
      <c r="CD32" s="570"/>
      <c r="CE32" s="570"/>
      <c r="CF32" s="570"/>
    </row>
    <row r="33" spans="1:84" ht="9" customHeight="1">
      <c r="A33" s="296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7"/>
      <c r="M33" s="574"/>
      <c r="N33" s="570"/>
      <c r="O33" s="570"/>
      <c r="P33" s="570"/>
      <c r="Q33" s="570"/>
      <c r="R33" s="570"/>
      <c r="S33" s="570"/>
      <c r="T33" s="570"/>
      <c r="U33" s="570"/>
      <c r="V33" s="570"/>
      <c r="W33" s="570"/>
      <c r="X33" s="570"/>
      <c r="Y33" s="570"/>
      <c r="Z33" s="570"/>
      <c r="AA33" s="570"/>
      <c r="AB33" s="570"/>
      <c r="AC33" s="570"/>
      <c r="AD33" s="570"/>
      <c r="AE33" s="570"/>
      <c r="AF33" s="570"/>
      <c r="AG33" s="570"/>
      <c r="AH33" s="570"/>
      <c r="AI33" s="570"/>
      <c r="AJ33" s="570"/>
      <c r="AK33" s="570"/>
      <c r="AL33" s="570"/>
      <c r="AM33" s="570"/>
      <c r="AN33" s="570"/>
      <c r="AO33" s="570"/>
      <c r="AP33" s="570"/>
      <c r="AQ33" s="570"/>
      <c r="AR33" s="570"/>
      <c r="AS33" s="570"/>
      <c r="AT33" s="570"/>
      <c r="AU33" s="570"/>
      <c r="AV33" s="570"/>
      <c r="AW33" s="570"/>
      <c r="AX33" s="570"/>
      <c r="AY33" s="570"/>
      <c r="AZ33" s="570"/>
      <c r="BA33" s="570"/>
      <c r="BB33" s="570"/>
      <c r="BC33" s="570"/>
      <c r="BD33" s="570"/>
      <c r="BE33" s="570"/>
      <c r="BF33" s="570"/>
      <c r="BG33" s="570"/>
      <c r="BH33" s="570"/>
      <c r="BI33" s="570"/>
      <c r="BJ33" s="570"/>
      <c r="BK33" s="570"/>
      <c r="BL33" s="570"/>
      <c r="BM33" s="570"/>
      <c r="BN33" s="570"/>
      <c r="BO33" s="570"/>
      <c r="BP33" s="570"/>
      <c r="BQ33" s="570"/>
      <c r="BR33" s="570"/>
      <c r="BS33" s="570"/>
      <c r="BT33" s="570"/>
      <c r="BU33" s="570"/>
      <c r="BV33" s="570"/>
      <c r="BW33" s="570"/>
      <c r="BX33" s="570"/>
      <c r="BY33" s="570"/>
      <c r="BZ33" s="570"/>
      <c r="CA33" s="570"/>
      <c r="CB33" s="570"/>
      <c r="CC33" s="570"/>
      <c r="CD33" s="570"/>
      <c r="CE33" s="570"/>
      <c r="CF33" s="570"/>
    </row>
    <row r="34" spans="1:84" ht="15" customHeight="1">
      <c r="A34" s="296">
        <v>2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7"/>
      <c r="M34" s="574">
        <v>56510</v>
      </c>
      <c r="N34" s="570"/>
      <c r="O34" s="570"/>
      <c r="P34" s="570"/>
      <c r="Q34" s="570"/>
      <c r="R34" s="570"/>
      <c r="S34" s="570"/>
      <c r="T34" s="570"/>
      <c r="U34" s="570">
        <v>40058647</v>
      </c>
      <c r="V34" s="570"/>
      <c r="W34" s="570"/>
      <c r="X34" s="570"/>
      <c r="Y34" s="570"/>
      <c r="Z34" s="570"/>
      <c r="AA34" s="570"/>
      <c r="AB34" s="570"/>
      <c r="AC34" s="570"/>
      <c r="AD34" s="570"/>
      <c r="AE34" s="570">
        <v>52376</v>
      </c>
      <c r="AF34" s="570"/>
      <c r="AG34" s="570"/>
      <c r="AH34" s="570"/>
      <c r="AI34" s="570"/>
      <c r="AJ34" s="570"/>
      <c r="AK34" s="570"/>
      <c r="AL34" s="570"/>
      <c r="AM34" s="570">
        <v>36545639</v>
      </c>
      <c r="AN34" s="570"/>
      <c r="AO34" s="570"/>
      <c r="AP34" s="570"/>
      <c r="AQ34" s="570"/>
      <c r="AR34" s="570"/>
      <c r="AS34" s="570"/>
      <c r="AT34" s="570"/>
      <c r="AU34" s="570"/>
      <c r="AV34" s="570"/>
      <c r="AW34" s="570">
        <v>3855</v>
      </c>
      <c r="AX34" s="570"/>
      <c r="AY34" s="570"/>
      <c r="AZ34" s="570"/>
      <c r="BA34" s="570"/>
      <c r="BB34" s="570"/>
      <c r="BC34" s="570"/>
      <c r="BD34" s="570"/>
      <c r="BE34" s="570">
        <v>3294309</v>
      </c>
      <c r="BF34" s="570"/>
      <c r="BG34" s="570"/>
      <c r="BH34" s="570"/>
      <c r="BI34" s="570"/>
      <c r="BJ34" s="570"/>
      <c r="BK34" s="570"/>
      <c r="BL34" s="570"/>
      <c r="BM34" s="570"/>
      <c r="BN34" s="570"/>
      <c r="BO34" s="570">
        <v>279</v>
      </c>
      <c r="BP34" s="570"/>
      <c r="BQ34" s="570"/>
      <c r="BR34" s="570"/>
      <c r="BS34" s="570"/>
      <c r="BT34" s="570"/>
      <c r="BU34" s="570"/>
      <c r="BV34" s="570"/>
      <c r="BW34" s="570">
        <v>218699</v>
      </c>
      <c r="BX34" s="570"/>
      <c r="BY34" s="570"/>
      <c r="BZ34" s="570"/>
      <c r="CA34" s="570"/>
      <c r="CB34" s="570"/>
      <c r="CC34" s="570"/>
      <c r="CD34" s="570"/>
      <c r="CE34" s="570"/>
      <c r="CF34" s="570"/>
    </row>
    <row r="35" spans="1:84" ht="9" customHeight="1" thickBot="1">
      <c r="A35" s="578"/>
      <c r="B35" s="578"/>
      <c r="C35" s="578"/>
      <c r="D35" s="578"/>
      <c r="E35" s="578"/>
      <c r="F35" s="578"/>
      <c r="G35" s="578"/>
      <c r="H35" s="578"/>
      <c r="I35" s="578"/>
      <c r="J35" s="578"/>
      <c r="K35" s="578"/>
      <c r="L35" s="580"/>
      <c r="M35" s="573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2"/>
      <c r="AE35" s="572"/>
      <c r="AF35" s="572"/>
      <c r="AG35" s="572"/>
      <c r="AH35" s="572"/>
      <c r="AI35" s="572"/>
      <c r="AJ35" s="572"/>
      <c r="AK35" s="572"/>
      <c r="AL35" s="572"/>
      <c r="AM35" s="572"/>
      <c r="AN35" s="572"/>
      <c r="AO35" s="572"/>
      <c r="AP35" s="572"/>
      <c r="AQ35" s="572"/>
      <c r="AR35" s="572"/>
      <c r="AS35" s="572"/>
      <c r="AT35" s="572"/>
      <c r="AU35" s="572"/>
      <c r="AV35" s="572"/>
      <c r="AW35" s="572"/>
      <c r="AX35" s="572"/>
      <c r="AY35" s="572"/>
      <c r="AZ35" s="572"/>
      <c r="BA35" s="572"/>
      <c r="BB35" s="572"/>
      <c r="BC35" s="572"/>
      <c r="BD35" s="572"/>
      <c r="BE35" s="572"/>
      <c r="BF35" s="572"/>
      <c r="BG35" s="572"/>
      <c r="BH35" s="572"/>
      <c r="BI35" s="572"/>
      <c r="BJ35" s="572"/>
      <c r="BK35" s="572"/>
      <c r="BL35" s="572"/>
      <c r="BM35" s="572"/>
      <c r="BN35" s="572"/>
      <c r="BO35" s="572"/>
      <c r="BP35" s="572"/>
      <c r="BQ35" s="572"/>
      <c r="BR35" s="572"/>
      <c r="BS35" s="572"/>
      <c r="BT35" s="572"/>
      <c r="BU35" s="572"/>
      <c r="BV35" s="572"/>
      <c r="BW35" s="572"/>
      <c r="BX35" s="572"/>
      <c r="BY35" s="572"/>
      <c r="BZ35" s="572"/>
      <c r="CA35" s="572"/>
      <c r="CB35" s="572"/>
      <c r="CC35" s="572"/>
      <c r="CD35" s="572"/>
      <c r="CE35" s="572"/>
      <c r="CF35" s="572"/>
    </row>
    <row r="36" spans="1:84" ht="6.75" customHeight="1"/>
    <row r="37" spans="1:84" ht="13.5" customHeight="1">
      <c r="A37" s="28" t="s">
        <v>213</v>
      </c>
    </row>
    <row r="38" spans="1:84" ht="13.5" customHeight="1"/>
    <row r="39" spans="1:84" ht="13.5" customHeight="1"/>
    <row r="40" spans="1:84" ht="13.5" customHeight="1"/>
    <row r="41" spans="1:84" ht="19.5" customHeight="1">
      <c r="A41" s="503" t="s">
        <v>254</v>
      </c>
      <c r="B41" s="503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503"/>
      <c r="Z41" s="503"/>
      <c r="AA41" s="503"/>
      <c r="AB41" s="503"/>
      <c r="AC41" s="503"/>
      <c r="AD41" s="503"/>
      <c r="AE41" s="503"/>
      <c r="AF41" s="503"/>
      <c r="AG41" s="503"/>
      <c r="AH41" s="503"/>
      <c r="AI41" s="503"/>
      <c r="AJ41" s="503"/>
      <c r="AK41" s="503"/>
      <c r="AL41" s="503"/>
      <c r="AM41" s="503"/>
      <c r="AN41" s="503"/>
      <c r="AO41" s="503"/>
      <c r="AP41" s="503"/>
      <c r="AQ41" s="503"/>
      <c r="AR41" s="503"/>
      <c r="AS41" s="503"/>
      <c r="AT41" s="503"/>
      <c r="AU41" s="503"/>
      <c r="AV41" s="503"/>
      <c r="AW41" s="503"/>
      <c r="AX41" s="503"/>
      <c r="AY41" s="503"/>
      <c r="AZ41" s="503"/>
      <c r="BA41" s="503"/>
      <c r="BB41" s="503"/>
      <c r="BC41" s="503"/>
      <c r="BD41" s="503"/>
      <c r="BE41" s="503"/>
      <c r="BF41" s="503"/>
      <c r="BG41" s="503"/>
      <c r="BH41" s="503"/>
      <c r="BI41" s="503"/>
      <c r="BJ41" s="503"/>
      <c r="BK41" s="503"/>
      <c r="BL41" s="503"/>
      <c r="BM41" s="503"/>
      <c r="BN41" s="503"/>
      <c r="BO41" s="503"/>
      <c r="BP41" s="503"/>
      <c r="BQ41" s="503"/>
      <c r="BR41" s="503"/>
      <c r="BS41" s="503"/>
      <c r="BT41" s="503"/>
      <c r="BU41" s="503"/>
      <c r="BV41" s="503"/>
      <c r="BW41" s="503"/>
      <c r="BX41" s="503"/>
      <c r="BY41" s="503"/>
      <c r="BZ41" s="503"/>
      <c r="CA41" s="503"/>
      <c r="CB41" s="503"/>
      <c r="CC41" s="503"/>
      <c r="CD41" s="503"/>
      <c r="CE41" s="503"/>
      <c r="CF41" s="503"/>
    </row>
    <row r="42" spans="1:84" ht="15" customHeight="1" thickBo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</row>
    <row r="43" spans="1:84" ht="18" customHeight="1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4"/>
      <c r="M43" s="291" t="s">
        <v>185</v>
      </c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 t="s">
        <v>186</v>
      </c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 t="s">
        <v>395</v>
      </c>
      <c r="BZ43" s="291"/>
      <c r="CA43" s="291"/>
      <c r="CB43" s="291"/>
      <c r="CC43" s="291"/>
      <c r="CD43" s="291"/>
      <c r="CE43" s="291"/>
      <c r="CF43" s="292"/>
    </row>
    <row r="44" spans="1:84" ht="18" customHeight="1">
      <c r="A44" s="296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7"/>
      <c r="M44" s="411" t="s">
        <v>187</v>
      </c>
      <c r="N44" s="411"/>
      <c r="O44" s="411"/>
      <c r="P44" s="411"/>
      <c r="Q44" s="411"/>
      <c r="R44" s="411"/>
      <c r="S44" s="411"/>
      <c r="T44" s="411"/>
      <c r="U44" s="411" t="s">
        <v>188</v>
      </c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42" t="s">
        <v>201</v>
      </c>
      <c r="AL44" s="411"/>
      <c r="AM44" s="411"/>
      <c r="AN44" s="411"/>
      <c r="AO44" s="411"/>
      <c r="AP44" s="411"/>
      <c r="AQ44" s="411"/>
      <c r="AR44" s="411"/>
      <c r="AS44" s="411" t="s">
        <v>189</v>
      </c>
      <c r="AT44" s="411"/>
      <c r="AU44" s="411"/>
      <c r="AV44" s="411"/>
      <c r="AW44" s="411"/>
      <c r="AX44" s="411"/>
      <c r="AY44" s="411"/>
      <c r="AZ44" s="411"/>
      <c r="BA44" s="442" t="s">
        <v>202</v>
      </c>
      <c r="BB44" s="411"/>
      <c r="BC44" s="411"/>
      <c r="BD44" s="411"/>
      <c r="BE44" s="411"/>
      <c r="BF44" s="411"/>
      <c r="BG44" s="411"/>
      <c r="BH44" s="411"/>
      <c r="BI44" s="442" t="s">
        <v>203</v>
      </c>
      <c r="BJ44" s="442"/>
      <c r="BK44" s="442"/>
      <c r="BL44" s="442"/>
      <c r="BM44" s="442"/>
      <c r="BN44" s="442"/>
      <c r="BO44" s="442"/>
      <c r="BP44" s="442"/>
      <c r="BQ44" s="442" t="s">
        <v>190</v>
      </c>
      <c r="BR44" s="411"/>
      <c r="BS44" s="411"/>
      <c r="BT44" s="411"/>
      <c r="BU44" s="411"/>
      <c r="BV44" s="411"/>
      <c r="BW44" s="411"/>
      <c r="BX44" s="411"/>
      <c r="BY44" s="411"/>
      <c r="BZ44" s="411"/>
      <c r="CA44" s="411"/>
      <c r="CB44" s="411"/>
      <c r="CC44" s="411"/>
      <c r="CD44" s="411"/>
      <c r="CE44" s="411"/>
      <c r="CF44" s="446"/>
    </row>
    <row r="45" spans="1:84" ht="18" customHeight="1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411"/>
      <c r="N45" s="411"/>
      <c r="O45" s="411"/>
      <c r="P45" s="411"/>
      <c r="Q45" s="411"/>
      <c r="R45" s="411"/>
      <c r="S45" s="411"/>
      <c r="T45" s="411"/>
      <c r="U45" s="411" t="s">
        <v>191</v>
      </c>
      <c r="V45" s="411"/>
      <c r="W45" s="411"/>
      <c r="X45" s="411"/>
      <c r="Y45" s="411"/>
      <c r="Z45" s="411"/>
      <c r="AA45" s="411"/>
      <c r="AB45" s="411"/>
      <c r="AC45" s="411" t="s">
        <v>192</v>
      </c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411"/>
      <c r="AX45" s="411"/>
      <c r="AY45" s="411"/>
      <c r="AZ45" s="411"/>
      <c r="BA45" s="411"/>
      <c r="BB45" s="411"/>
      <c r="BC45" s="411"/>
      <c r="BD45" s="411"/>
      <c r="BE45" s="411"/>
      <c r="BF45" s="411"/>
      <c r="BG45" s="411"/>
      <c r="BH45" s="411"/>
      <c r="BI45" s="442"/>
      <c r="BJ45" s="442"/>
      <c r="BK45" s="442"/>
      <c r="BL45" s="442"/>
      <c r="BM45" s="442"/>
      <c r="BN45" s="442"/>
      <c r="BO45" s="442"/>
      <c r="BP45" s="442"/>
      <c r="BQ45" s="411"/>
      <c r="BR45" s="411"/>
      <c r="BS45" s="411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411"/>
      <c r="CE45" s="411"/>
      <c r="CF45" s="446"/>
    </row>
    <row r="46" spans="1:84" ht="9" customHeight="1">
      <c r="A46" s="296"/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7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6"/>
      <c r="BP46" s="296"/>
      <c r="BQ46" s="579" t="s">
        <v>97</v>
      </c>
      <c r="BR46" s="579"/>
      <c r="BS46" s="579"/>
      <c r="BT46" s="579"/>
      <c r="BU46" s="579"/>
      <c r="BV46" s="579"/>
      <c r="BW46" s="579"/>
      <c r="BX46" s="579"/>
      <c r="BY46" s="296"/>
      <c r="BZ46" s="296"/>
      <c r="CA46" s="296"/>
      <c r="CB46" s="296"/>
      <c r="CC46" s="296"/>
      <c r="CD46" s="296"/>
      <c r="CE46" s="296"/>
      <c r="CF46" s="296"/>
    </row>
    <row r="47" spans="1:84" ht="15" customHeight="1">
      <c r="A47" s="296" t="s">
        <v>366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7"/>
      <c r="M47" s="570">
        <v>29119</v>
      </c>
      <c r="N47" s="570"/>
      <c r="O47" s="570"/>
      <c r="P47" s="570"/>
      <c r="Q47" s="570"/>
      <c r="R47" s="570"/>
      <c r="S47" s="570"/>
      <c r="T47" s="570"/>
      <c r="U47" s="570">
        <v>18494</v>
      </c>
      <c r="V47" s="570"/>
      <c r="W47" s="570"/>
      <c r="X47" s="570"/>
      <c r="Y47" s="570"/>
      <c r="Z47" s="570"/>
      <c r="AA47" s="570"/>
      <c r="AB47" s="570"/>
      <c r="AC47" s="570">
        <v>236</v>
      </c>
      <c r="AD47" s="570"/>
      <c r="AE47" s="570"/>
      <c r="AF47" s="570"/>
      <c r="AG47" s="570"/>
      <c r="AH47" s="570"/>
      <c r="AI47" s="570"/>
      <c r="AJ47" s="570"/>
      <c r="AK47" s="570">
        <v>10389</v>
      </c>
      <c r="AL47" s="570"/>
      <c r="AM47" s="570"/>
      <c r="AN47" s="570"/>
      <c r="AO47" s="570"/>
      <c r="AP47" s="570"/>
      <c r="AQ47" s="570"/>
      <c r="AR47" s="570"/>
      <c r="AS47" s="570">
        <v>9095</v>
      </c>
      <c r="AT47" s="570"/>
      <c r="AU47" s="570"/>
      <c r="AV47" s="570"/>
      <c r="AW47" s="570"/>
      <c r="AX47" s="570"/>
      <c r="AY47" s="570"/>
      <c r="AZ47" s="570"/>
      <c r="BA47" s="570">
        <v>2004</v>
      </c>
      <c r="BB47" s="570"/>
      <c r="BC47" s="570"/>
      <c r="BD47" s="570"/>
      <c r="BE47" s="570"/>
      <c r="BF47" s="570"/>
      <c r="BG47" s="570"/>
      <c r="BH47" s="570"/>
      <c r="BI47" s="570">
        <v>7091</v>
      </c>
      <c r="BJ47" s="570"/>
      <c r="BK47" s="570"/>
      <c r="BL47" s="570"/>
      <c r="BM47" s="570"/>
      <c r="BN47" s="570"/>
      <c r="BO47" s="570"/>
      <c r="BP47" s="570"/>
      <c r="BQ47" s="571">
        <v>49.18</v>
      </c>
      <c r="BR47" s="571"/>
      <c r="BS47" s="571"/>
      <c r="BT47" s="571"/>
      <c r="BU47" s="571"/>
      <c r="BV47" s="571"/>
      <c r="BW47" s="571"/>
      <c r="BX47" s="571"/>
      <c r="BY47" s="570">
        <v>791</v>
      </c>
      <c r="BZ47" s="570"/>
      <c r="CA47" s="570"/>
      <c r="CB47" s="570"/>
      <c r="CC47" s="570"/>
      <c r="CD47" s="570"/>
      <c r="CE47" s="570"/>
      <c r="CF47" s="570"/>
    </row>
    <row r="48" spans="1:84" ht="9" customHeight="1">
      <c r="A48" s="296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7"/>
      <c r="M48" s="570"/>
      <c r="N48" s="570"/>
      <c r="O48" s="570"/>
      <c r="P48" s="570"/>
      <c r="Q48" s="570"/>
      <c r="R48" s="570"/>
      <c r="S48" s="570"/>
      <c r="T48" s="570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0"/>
      <c r="AI48" s="570"/>
      <c r="AJ48" s="570"/>
      <c r="AK48" s="570"/>
      <c r="AL48" s="570"/>
      <c r="AM48" s="570"/>
      <c r="AN48" s="570"/>
      <c r="AO48" s="570"/>
      <c r="AP48" s="570"/>
      <c r="AQ48" s="570"/>
      <c r="AR48" s="570"/>
      <c r="AS48" s="570"/>
      <c r="AT48" s="570"/>
      <c r="AU48" s="570"/>
      <c r="AV48" s="570"/>
      <c r="AW48" s="570"/>
      <c r="AX48" s="570"/>
      <c r="AY48" s="570"/>
      <c r="AZ48" s="570"/>
      <c r="BA48" s="570"/>
      <c r="BB48" s="570"/>
      <c r="BC48" s="570"/>
      <c r="BD48" s="570"/>
      <c r="BE48" s="570"/>
      <c r="BF48" s="570"/>
      <c r="BG48" s="570"/>
      <c r="BH48" s="570"/>
      <c r="BI48" s="570"/>
      <c r="BJ48" s="570"/>
      <c r="BK48" s="570"/>
      <c r="BL48" s="570"/>
      <c r="BM48" s="570"/>
      <c r="BN48" s="570"/>
      <c r="BO48" s="570"/>
      <c r="BP48" s="570"/>
      <c r="BQ48" s="571"/>
      <c r="BR48" s="571"/>
      <c r="BS48" s="571"/>
      <c r="BT48" s="571"/>
      <c r="BU48" s="571"/>
      <c r="BV48" s="571"/>
      <c r="BW48" s="571"/>
      <c r="BX48" s="571"/>
      <c r="BY48" s="570"/>
      <c r="BZ48" s="570"/>
      <c r="CA48" s="570"/>
      <c r="CB48" s="570"/>
      <c r="CC48" s="570"/>
      <c r="CD48" s="570"/>
      <c r="CE48" s="570"/>
      <c r="CF48" s="570"/>
    </row>
    <row r="49" spans="1:84" ht="15" customHeight="1">
      <c r="A49" s="296">
        <v>29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7"/>
      <c r="M49" s="570">
        <v>28166</v>
      </c>
      <c r="N49" s="570"/>
      <c r="O49" s="570"/>
      <c r="P49" s="570"/>
      <c r="Q49" s="570"/>
      <c r="R49" s="570"/>
      <c r="S49" s="570"/>
      <c r="T49" s="570"/>
      <c r="U49" s="570">
        <v>17811</v>
      </c>
      <c r="V49" s="570"/>
      <c r="W49" s="570"/>
      <c r="X49" s="570"/>
      <c r="Y49" s="570"/>
      <c r="Z49" s="570"/>
      <c r="AA49" s="570"/>
      <c r="AB49" s="570"/>
      <c r="AC49" s="570">
        <v>212</v>
      </c>
      <c r="AD49" s="570"/>
      <c r="AE49" s="570"/>
      <c r="AF49" s="570"/>
      <c r="AG49" s="570"/>
      <c r="AH49" s="570"/>
      <c r="AI49" s="570"/>
      <c r="AJ49" s="570"/>
      <c r="AK49" s="570">
        <v>10143</v>
      </c>
      <c r="AL49" s="570"/>
      <c r="AM49" s="570"/>
      <c r="AN49" s="570"/>
      <c r="AO49" s="570"/>
      <c r="AP49" s="570"/>
      <c r="AQ49" s="570"/>
      <c r="AR49" s="570"/>
      <c r="AS49" s="570">
        <v>9140</v>
      </c>
      <c r="AT49" s="570"/>
      <c r="AU49" s="570"/>
      <c r="AV49" s="570"/>
      <c r="AW49" s="570"/>
      <c r="AX49" s="570"/>
      <c r="AY49" s="570"/>
      <c r="AZ49" s="570"/>
      <c r="BA49" s="570">
        <v>2016</v>
      </c>
      <c r="BB49" s="570"/>
      <c r="BC49" s="570"/>
      <c r="BD49" s="570"/>
      <c r="BE49" s="570"/>
      <c r="BF49" s="570"/>
      <c r="BG49" s="570"/>
      <c r="BH49" s="570"/>
      <c r="BI49" s="570">
        <v>7124</v>
      </c>
      <c r="BJ49" s="570"/>
      <c r="BK49" s="570"/>
      <c r="BL49" s="570"/>
      <c r="BM49" s="570"/>
      <c r="BN49" s="570"/>
      <c r="BO49" s="570"/>
      <c r="BP49" s="570"/>
      <c r="BQ49" s="571">
        <v>51.32</v>
      </c>
      <c r="BR49" s="571"/>
      <c r="BS49" s="571"/>
      <c r="BT49" s="571"/>
      <c r="BU49" s="571"/>
      <c r="BV49" s="571"/>
      <c r="BW49" s="571"/>
      <c r="BX49" s="571"/>
      <c r="BY49" s="570">
        <v>798</v>
      </c>
      <c r="BZ49" s="570"/>
      <c r="CA49" s="570"/>
      <c r="CB49" s="570"/>
      <c r="CC49" s="570"/>
      <c r="CD49" s="570"/>
      <c r="CE49" s="570"/>
      <c r="CF49" s="570"/>
    </row>
    <row r="50" spans="1:84" ht="9" customHeight="1">
      <c r="A50" s="296"/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7"/>
      <c r="M50" s="570"/>
      <c r="N50" s="570"/>
      <c r="O50" s="570"/>
      <c r="P50" s="570"/>
      <c r="Q50" s="570"/>
      <c r="R50" s="570"/>
      <c r="S50" s="570"/>
      <c r="T50" s="570"/>
      <c r="U50" s="570"/>
      <c r="V50" s="570"/>
      <c r="W50" s="570"/>
      <c r="X50" s="570"/>
      <c r="Y50" s="570"/>
      <c r="Z50" s="570"/>
      <c r="AA50" s="570"/>
      <c r="AB50" s="570"/>
      <c r="AC50" s="570"/>
      <c r="AD50" s="570"/>
      <c r="AE50" s="570"/>
      <c r="AF50" s="570"/>
      <c r="AG50" s="570"/>
      <c r="AH50" s="570"/>
      <c r="AI50" s="570"/>
      <c r="AJ50" s="570"/>
      <c r="AK50" s="570"/>
      <c r="AL50" s="570"/>
      <c r="AM50" s="570"/>
      <c r="AN50" s="570"/>
      <c r="AO50" s="570"/>
      <c r="AP50" s="570"/>
      <c r="AQ50" s="570"/>
      <c r="AR50" s="570"/>
      <c r="AS50" s="570"/>
      <c r="AT50" s="570"/>
      <c r="AU50" s="570"/>
      <c r="AV50" s="570"/>
      <c r="AW50" s="570"/>
      <c r="AX50" s="570"/>
      <c r="AY50" s="570"/>
      <c r="AZ50" s="570"/>
      <c r="BA50" s="570"/>
      <c r="BB50" s="570"/>
      <c r="BC50" s="570"/>
      <c r="BD50" s="570"/>
      <c r="BE50" s="570"/>
      <c r="BF50" s="570"/>
      <c r="BG50" s="570"/>
      <c r="BH50" s="570"/>
      <c r="BI50" s="570"/>
      <c r="BJ50" s="570"/>
      <c r="BK50" s="570"/>
      <c r="BL50" s="570"/>
      <c r="BM50" s="570"/>
      <c r="BN50" s="570"/>
      <c r="BO50" s="570"/>
      <c r="BP50" s="570"/>
      <c r="BQ50" s="571"/>
      <c r="BR50" s="571"/>
      <c r="BS50" s="571"/>
      <c r="BT50" s="571"/>
      <c r="BU50" s="571"/>
      <c r="BV50" s="571"/>
      <c r="BW50" s="571"/>
      <c r="BX50" s="571"/>
      <c r="BY50" s="570"/>
      <c r="BZ50" s="570"/>
      <c r="CA50" s="570"/>
      <c r="CB50" s="570"/>
      <c r="CC50" s="570"/>
      <c r="CD50" s="570"/>
      <c r="CE50" s="570"/>
      <c r="CF50" s="570"/>
    </row>
    <row r="51" spans="1:84" ht="15" customHeight="1">
      <c r="A51" s="296">
        <v>30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7"/>
      <c r="M51" s="570">
        <v>27297</v>
      </c>
      <c r="N51" s="570"/>
      <c r="O51" s="570"/>
      <c r="P51" s="570"/>
      <c r="Q51" s="570"/>
      <c r="R51" s="570"/>
      <c r="S51" s="570"/>
      <c r="T51" s="570"/>
      <c r="U51" s="570">
        <v>17207</v>
      </c>
      <c r="V51" s="570"/>
      <c r="W51" s="570"/>
      <c r="X51" s="570"/>
      <c r="Y51" s="570"/>
      <c r="Z51" s="570"/>
      <c r="AA51" s="570"/>
      <c r="AB51" s="570"/>
      <c r="AC51" s="570">
        <v>227</v>
      </c>
      <c r="AD51" s="570"/>
      <c r="AE51" s="570"/>
      <c r="AF51" s="570"/>
      <c r="AG51" s="570"/>
      <c r="AH51" s="570"/>
      <c r="AI51" s="570"/>
      <c r="AJ51" s="570"/>
      <c r="AK51" s="570">
        <v>9863</v>
      </c>
      <c r="AL51" s="570"/>
      <c r="AM51" s="570"/>
      <c r="AN51" s="570"/>
      <c r="AO51" s="570"/>
      <c r="AP51" s="570"/>
      <c r="AQ51" s="570"/>
      <c r="AR51" s="570"/>
      <c r="AS51" s="570">
        <v>8767</v>
      </c>
      <c r="AT51" s="570"/>
      <c r="AU51" s="570"/>
      <c r="AV51" s="570"/>
      <c r="AW51" s="570"/>
      <c r="AX51" s="570"/>
      <c r="AY51" s="570"/>
      <c r="AZ51" s="570"/>
      <c r="BA51" s="570">
        <v>2031</v>
      </c>
      <c r="BB51" s="570"/>
      <c r="BC51" s="570"/>
      <c r="BD51" s="570"/>
      <c r="BE51" s="570"/>
      <c r="BF51" s="570"/>
      <c r="BG51" s="570"/>
      <c r="BH51" s="570"/>
      <c r="BI51" s="570">
        <v>6736</v>
      </c>
      <c r="BJ51" s="570"/>
      <c r="BK51" s="570"/>
      <c r="BL51" s="570"/>
      <c r="BM51" s="570"/>
      <c r="BN51" s="570"/>
      <c r="BO51" s="570"/>
      <c r="BP51" s="570"/>
      <c r="BQ51" s="571">
        <v>50.95</v>
      </c>
      <c r="BR51" s="571"/>
      <c r="BS51" s="571"/>
      <c r="BT51" s="571"/>
      <c r="BU51" s="571"/>
      <c r="BV51" s="571"/>
      <c r="BW51" s="571"/>
      <c r="BX51" s="571"/>
      <c r="BY51" s="570">
        <v>775</v>
      </c>
      <c r="BZ51" s="570"/>
      <c r="CA51" s="570"/>
      <c r="CB51" s="570"/>
      <c r="CC51" s="570"/>
      <c r="CD51" s="570"/>
      <c r="CE51" s="570"/>
      <c r="CF51" s="570"/>
    </row>
    <row r="52" spans="1:84" ht="9" customHeight="1">
      <c r="A52" s="296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7"/>
      <c r="M52" s="570"/>
      <c r="N52" s="570"/>
      <c r="O52" s="570"/>
      <c r="P52" s="570"/>
      <c r="Q52" s="570"/>
      <c r="R52" s="570"/>
      <c r="S52" s="570"/>
      <c r="T52" s="570"/>
      <c r="U52" s="570"/>
      <c r="V52" s="570"/>
      <c r="W52" s="570"/>
      <c r="X52" s="570"/>
      <c r="Y52" s="570"/>
      <c r="Z52" s="570"/>
      <c r="AA52" s="570"/>
      <c r="AB52" s="570"/>
      <c r="AC52" s="570"/>
      <c r="AD52" s="570"/>
      <c r="AE52" s="570"/>
      <c r="AF52" s="570"/>
      <c r="AG52" s="570"/>
      <c r="AH52" s="570"/>
      <c r="AI52" s="570"/>
      <c r="AJ52" s="570"/>
      <c r="AK52" s="570"/>
      <c r="AL52" s="570"/>
      <c r="AM52" s="570"/>
      <c r="AN52" s="570"/>
      <c r="AO52" s="570"/>
      <c r="AP52" s="570"/>
      <c r="AQ52" s="570"/>
      <c r="AR52" s="570"/>
      <c r="AS52" s="570"/>
      <c r="AT52" s="570"/>
      <c r="AU52" s="570"/>
      <c r="AV52" s="570"/>
      <c r="AW52" s="570"/>
      <c r="AX52" s="570"/>
      <c r="AY52" s="570"/>
      <c r="AZ52" s="570"/>
      <c r="BA52" s="570"/>
      <c r="BB52" s="570"/>
      <c r="BC52" s="570"/>
      <c r="BD52" s="570"/>
      <c r="BE52" s="570"/>
      <c r="BF52" s="570"/>
      <c r="BG52" s="570"/>
      <c r="BH52" s="570"/>
      <c r="BI52" s="570"/>
      <c r="BJ52" s="570"/>
      <c r="BK52" s="570"/>
      <c r="BL52" s="570"/>
      <c r="BM52" s="570"/>
      <c r="BN52" s="570"/>
      <c r="BO52" s="570"/>
      <c r="BP52" s="570"/>
      <c r="BQ52" s="571"/>
      <c r="BR52" s="571"/>
      <c r="BS52" s="571"/>
      <c r="BT52" s="571"/>
      <c r="BU52" s="571"/>
      <c r="BV52" s="571"/>
      <c r="BW52" s="571"/>
      <c r="BX52" s="571"/>
      <c r="BY52" s="570"/>
      <c r="BZ52" s="570"/>
      <c r="CA52" s="570"/>
      <c r="CB52" s="570"/>
      <c r="CC52" s="570"/>
      <c r="CD52" s="570"/>
      <c r="CE52" s="570"/>
      <c r="CF52" s="570"/>
    </row>
    <row r="53" spans="1:84" ht="15" customHeight="1">
      <c r="A53" s="296" t="s">
        <v>361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7"/>
      <c r="M53" s="574">
        <v>26422</v>
      </c>
      <c r="N53" s="570"/>
      <c r="O53" s="570"/>
      <c r="P53" s="570"/>
      <c r="Q53" s="570"/>
      <c r="R53" s="570"/>
      <c r="S53" s="570"/>
      <c r="T53" s="570"/>
      <c r="U53" s="570">
        <v>16752</v>
      </c>
      <c r="V53" s="570"/>
      <c r="W53" s="570"/>
      <c r="X53" s="570"/>
      <c r="Y53" s="570"/>
      <c r="Z53" s="570"/>
      <c r="AA53" s="570"/>
      <c r="AB53" s="570"/>
      <c r="AC53" s="570">
        <v>207</v>
      </c>
      <c r="AD53" s="570"/>
      <c r="AE53" s="570"/>
      <c r="AF53" s="570"/>
      <c r="AG53" s="570"/>
      <c r="AH53" s="570"/>
      <c r="AI53" s="570"/>
      <c r="AJ53" s="570"/>
      <c r="AK53" s="570">
        <v>9463</v>
      </c>
      <c r="AL53" s="570"/>
      <c r="AM53" s="570"/>
      <c r="AN53" s="570"/>
      <c r="AO53" s="570"/>
      <c r="AP53" s="570"/>
      <c r="AQ53" s="570"/>
      <c r="AR53" s="570"/>
      <c r="AS53" s="570">
        <v>8653</v>
      </c>
      <c r="AT53" s="570"/>
      <c r="AU53" s="570"/>
      <c r="AV53" s="570"/>
      <c r="AW53" s="570"/>
      <c r="AX53" s="570"/>
      <c r="AY53" s="570"/>
      <c r="AZ53" s="570"/>
      <c r="BA53" s="570">
        <v>2073</v>
      </c>
      <c r="BB53" s="570"/>
      <c r="BC53" s="570"/>
      <c r="BD53" s="570"/>
      <c r="BE53" s="570"/>
      <c r="BF53" s="570"/>
      <c r="BG53" s="570"/>
      <c r="BH53" s="570"/>
      <c r="BI53" s="570">
        <v>6580</v>
      </c>
      <c r="BJ53" s="570"/>
      <c r="BK53" s="570"/>
      <c r="BL53" s="570"/>
      <c r="BM53" s="570"/>
      <c r="BN53" s="570"/>
      <c r="BO53" s="570"/>
      <c r="BP53" s="570"/>
      <c r="BQ53" s="571">
        <v>51.65</v>
      </c>
      <c r="BR53" s="571"/>
      <c r="BS53" s="571"/>
      <c r="BT53" s="571"/>
      <c r="BU53" s="571"/>
      <c r="BV53" s="571"/>
      <c r="BW53" s="571"/>
      <c r="BX53" s="571"/>
      <c r="BY53" s="570">
        <v>752</v>
      </c>
      <c r="BZ53" s="570"/>
      <c r="CA53" s="570"/>
      <c r="CB53" s="570"/>
      <c r="CC53" s="570"/>
      <c r="CD53" s="570"/>
      <c r="CE53" s="570"/>
      <c r="CF53" s="570"/>
    </row>
    <row r="54" spans="1:84" ht="9" customHeight="1">
      <c r="A54" s="296"/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7"/>
      <c r="M54" s="570"/>
      <c r="N54" s="570"/>
      <c r="O54" s="570"/>
      <c r="P54" s="570"/>
      <c r="Q54" s="570"/>
      <c r="R54" s="570"/>
      <c r="S54" s="570"/>
      <c r="T54" s="570"/>
      <c r="U54" s="570"/>
      <c r="V54" s="570"/>
      <c r="W54" s="570"/>
      <c r="X54" s="570"/>
      <c r="Y54" s="570"/>
      <c r="Z54" s="570"/>
      <c r="AA54" s="570"/>
      <c r="AB54" s="570"/>
      <c r="AC54" s="570"/>
      <c r="AD54" s="570"/>
      <c r="AE54" s="570"/>
      <c r="AF54" s="570"/>
      <c r="AG54" s="570"/>
      <c r="AH54" s="570"/>
      <c r="AI54" s="570"/>
      <c r="AJ54" s="570"/>
      <c r="AK54" s="570"/>
      <c r="AL54" s="570"/>
      <c r="AM54" s="570"/>
      <c r="AN54" s="570"/>
      <c r="AO54" s="570"/>
      <c r="AP54" s="570"/>
      <c r="AQ54" s="570"/>
      <c r="AR54" s="570"/>
      <c r="AS54" s="570"/>
      <c r="AT54" s="570"/>
      <c r="AU54" s="570"/>
      <c r="AV54" s="570"/>
      <c r="AW54" s="570"/>
      <c r="AX54" s="570"/>
      <c r="AY54" s="570"/>
      <c r="AZ54" s="570"/>
      <c r="BA54" s="570"/>
      <c r="BB54" s="570"/>
      <c r="BC54" s="570"/>
      <c r="BD54" s="570"/>
      <c r="BE54" s="570"/>
      <c r="BF54" s="570"/>
      <c r="BG54" s="570"/>
      <c r="BH54" s="570"/>
      <c r="BI54" s="570"/>
      <c r="BJ54" s="570"/>
      <c r="BK54" s="570"/>
      <c r="BL54" s="570"/>
      <c r="BM54" s="570"/>
      <c r="BN54" s="570"/>
      <c r="BO54" s="570"/>
      <c r="BP54" s="570"/>
      <c r="BQ54" s="571"/>
      <c r="BR54" s="571"/>
      <c r="BS54" s="571"/>
      <c r="BT54" s="571"/>
      <c r="BU54" s="571"/>
      <c r="BV54" s="571"/>
      <c r="BW54" s="571"/>
      <c r="BX54" s="571"/>
      <c r="BY54" s="570"/>
      <c r="BZ54" s="570"/>
      <c r="CA54" s="570"/>
      <c r="CB54" s="570"/>
      <c r="CC54" s="570"/>
      <c r="CD54" s="570"/>
      <c r="CE54" s="570"/>
      <c r="CF54" s="570"/>
    </row>
    <row r="55" spans="1:84" ht="15" customHeight="1">
      <c r="A55" s="296">
        <v>2</v>
      </c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7"/>
      <c r="M55" s="574">
        <v>25718</v>
      </c>
      <c r="N55" s="570"/>
      <c r="O55" s="570"/>
      <c r="P55" s="570"/>
      <c r="Q55" s="570"/>
      <c r="R55" s="570"/>
      <c r="S55" s="570"/>
      <c r="T55" s="570"/>
      <c r="U55" s="570">
        <v>16422</v>
      </c>
      <c r="V55" s="570"/>
      <c r="W55" s="570"/>
      <c r="X55" s="570"/>
      <c r="Y55" s="570"/>
      <c r="Z55" s="570"/>
      <c r="AA55" s="570"/>
      <c r="AB55" s="570"/>
      <c r="AC55" s="570">
        <v>201</v>
      </c>
      <c r="AD55" s="570"/>
      <c r="AE55" s="570"/>
      <c r="AF55" s="570"/>
      <c r="AG55" s="570"/>
      <c r="AH55" s="570"/>
      <c r="AI55" s="570"/>
      <c r="AJ55" s="570"/>
      <c r="AK55" s="570">
        <v>9095</v>
      </c>
      <c r="AL55" s="570"/>
      <c r="AM55" s="570"/>
      <c r="AN55" s="570"/>
      <c r="AO55" s="570"/>
      <c r="AP55" s="570"/>
      <c r="AQ55" s="570"/>
      <c r="AR55" s="570"/>
      <c r="AS55" s="570">
        <v>8640</v>
      </c>
      <c r="AT55" s="570"/>
      <c r="AU55" s="570"/>
      <c r="AV55" s="570"/>
      <c r="AW55" s="570"/>
      <c r="AX55" s="570"/>
      <c r="AY55" s="570"/>
      <c r="AZ55" s="570"/>
      <c r="BA55" s="570">
        <v>2126</v>
      </c>
      <c r="BB55" s="570"/>
      <c r="BC55" s="570"/>
      <c r="BD55" s="570"/>
      <c r="BE55" s="570"/>
      <c r="BF55" s="570"/>
      <c r="BG55" s="570"/>
      <c r="BH55" s="570"/>
      <c r="BI55" s="570">
        <v>6514</v>
      </c>
      <c r="BJ55" s="570"/>
      <c r="BK55" s="570"/>
      <c r="BL55" s="570"/>
      <c r="BM55" s="570"/>
      <c r="BN55" s="570"/>
      <c r="BO55" s="570"/>
      <c r="BP55" s="570"/>
      <c r="BQ55" s="571">
        <v>52.61</v>
      </c>
      <c r="BR55" s="571"/>
      <c r="BS55" s="571"/>
      <c r="BT55" s="571"/>
      <c r="BU55" s="571"/>
      <c r="BV55" s="571"/>
      <c r="BW55" s="571"/>
      <c r="BX55" s="571"/>
      <c r="BY55" s="570">
        <v>747</v>
      </c>
      <c r="BZ55" s="570"/>
      <c r="CA55" s="570"/>
      <c r="CB55" s="570"/>
      <c r="CC55" s="570"/>
      <c r="CD55" s="570"/>
      <c r="CE55" s="570"/>
      <c r="CF55" s="570"/>
    </row>
    <row r="56" spans="1:84" ht="9" customHeight="1" thickBot="1">
      <c r="A56" s="578"/>
      <c r="B56" s="578"/>
      <c r="C56" s="578"/>
      <c r="D56" s="578"/>
      <c r="E56" s="578"/>
      <c r="F56" s="578"/>
      <c r="G56" s="578"/>
      <c r="H56" s="578"/>
      <c r="I56" s="578"/>
      <c r="J56" s="578"/>
      <c r="K56" s="578"/>
      <c r="L56" s="580"/>
      <c r="M56" s="578"/>
      <c r="N56" s="578"/>
      <c r="O56" s="578"/>
      <c r="P56" s="578"/>
      <c r="Q56" s="578"/>
      <c r="R56" s="578"/>
      <c r="S56" s="578"/>
      <c r="T56" s="578"/>
      <c r="U56" s="578"/>
      <c r="V56" s="578"/>
      <c r="W56" s="578"/>
      <c r="X56" s="578"/>
      <c r="Y56" s="578"/>
      <c r="Z56" s="578"/>
      <c r="AA56" s="578"/>
      <c r="AB56" s="578"/>
      <c r="AC56" s="578"/>
      <c r="AD56" s="578"/>
      <c r="AE56" s="578"/>
      <c r="AF56" s="578"/>
      <c r="AG56" s="578"/>
      <c r="AH56" s="578"/>
      <c r="AI56" s="578"/>
      <c r="AJ56" s="578"/>
      <c r="AK56" s="578"/>
      <c r="AL56" s="578"/>
      <c r="AM56" s="578"/>
      <c r="AN56" s="578"/>
      <c r="AO56" s="578"/>
      <c r="AP56" s="578"/>
      <c r="AQ56" s="578"/>
      <c r="AR56" s="578"/>
      <c r="AS56" s="578"/>
      <c r="AT56" s="578"/>
      <c r="AU56" s="578"/>
      <c r="AV56" s="578"/>
      <c r="AW56" s="578"/>
      <c r="AX56" s="578"/>
      <c r="AY56" s="578"/>
      <c r="AZ56" s="578"/>
      <c r="BA56" s="578"/>
      <c r="BB56" s="578"/>
      <c r="BC56" s="578"/>
      <c r="BD56" s="578"/>
      <c r="BE56" s="578"/>
      <c r="BF56" s="578"/>
      <c r="BG56" s="578"/>
      <c r="BH56" s="578"/>
      <c r="BI56" s="578"/>
      <c r="BJ56" s="578"/>
      <c r="BK56" s="578"/>
      <c r="BL56" s="578"/>
      <c r="BM56" s="578"/>
      <c r="BN56" s="578"/>
      <c r="BO56" s="578"/>
      <c r="BP56" s="578"/>
      <c r="BQ56" s="578"/>
      <c r="BR56" s="578"/>
      <c r="BS56" s="578"/>
      <c r="BT56" s="578"/>
      <c r="BU56" s="578"/>
      <c r="BV56" s="578"/>
      <c r="BW56" s="578"/>
      <c r="BX56" s="578"/>
      <c r="BY56" s="578"/>
      <c r="BZ56" s="578"/>
      <c r="CA56" s="578"/>
      <c r="CB56" s="578"/>
      <c r="CC56" s="578"/>
      <c r="CD56" s="578"/>
      <c r="CE56" s="578"/>
      <c r="CF56" s="578"/>
    </row>
    <row r="57" spans="1:84" ht="6.75" customHeight="1"/>
    <row r="58" spans="1:84" ht="13.5" customHeight="1">
      <c r="A58" s="28" t="s">
        <v>213</v>
      </c>
    </row>
    <row r="59" spans="1:84" ht="13.5" customHeight="1"/>
    <row r="60" spans="1:84" ht="13.5" customHeight="1"/>
    <row r="61" spans="1:84" ht="13.5" customHeight="1"/>
    <row r="62" spans="1:84" ht="13.5" customHeight="1"/>
    <row r="63" spans="1:84" ht="13.5" customHeight="1"/>
    <row r="64" spans="1:8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354">
    <mergeCell ref="BI48:BP48"/>
    <mergeCell ref="BQ48:BX48"/>
    <mergeCell ref="BY48:CF48"/>
    <mergeCell ref="A1:CF1"/>
    <mergeCell ref="A10:L10"/>
    <mergeCell ref="M8:U8"/>
    <mergeCell ref="V8:AD8"/>
    <mergeCell ref="AE8:AM8"/>
    <mergeCell ref="M14:U14"/>
    <mergeCell ref="V14:AD14"/>
    <mergeCell ref="BO34:BV34"/>
    <mergeCell ref="BW34:CF34"/>
    <mergeCell ref="A7:L7"/>
    <mergeCell ref="A6:L6"/>
    <mergeCell ref="A9:L9"/>
    <mergeCell ref="BO7:BW7"/>
    <mergeCell ref="A8:L8"/>
    <mergeCell ref="BX9:CF9"/>
    <mergeCell ref="AN8:AV8"/>
    <mergeCell ref="AW8:BE8"/>
    <mergeCell ref="BF8:BN8"/>
    <mergeCell ref="BO8:BW8"/>
    <mergeCell ref="BX8:CF8"/>
    <mergeCell ref="AN11:AV11"/>
    <mergeCell ref="AC55:AJ55"/>
    <mergeCell ref="AK55:AR55"/>
    <mergeCell ref="AS55:AZ55"/>
    <mergeCell ref="M34:T34"/>
    <mergeCell ref="U34:AD34"/>
    <mergeCell ref="AE34:AL34"/>
    <mergeCell ref="AM34:AV34"/>
    <mergeCell ref="AW34:BD34"/>
    <mergeCell ref="BA55:BH55"/>
    <mergeCell ref="U46:AB46"/>
    <mergeCell ref="BA44:BH45"/>
    <mergeCell ref="AS52:AZ52"/>
    <mergeCell ref="BI55:BP55"/>
    <mergeCell ref="BQ55:BX55"/>
    <mergeCell ref="BY55:CF55"/>
    <mergeCell ref="BE34:BN34"/>
    <mergeCell ref="BA48:BH48"/>
    <mergeCell ref="M6:U6"/>
    <mergeCell ref="V6:AD6"/>
    <mergeCell ref="AE6:AM6"/>
    <mergeCell ref="AN6:AV6"/>
    <mergeCell ref="AW6:BE6"/>
    <mergeCell ref="BF6:BN6"/>
    <mergeCell ref="M7:U7"/>
    <mergeCell ref="V7:AD7"/>
    <mergeCell ref="AE7:AM7"/>
    <mergeCell ref="AN7:AV7"/>
    <mergeCell ref="AW7:BE7"/>
    <mergeCell ref="M9:U9"/>
    <mergeCell ref="V9:AD9"/>
    <mergeCell ref="AE9:AM9"/>
    <mergeCell ref="AN9:AV9"/>
    <mergeCell ref="AW9:BE9"/>
    <mergeCell ref="BF9:BN9"/>
    <mergeCell ref="BO9:BW9"/>
    <mergeCell ref="BF7:BN7"/>
    <mergeCell ref="BO6:BW6"/>
    <mergeCell ref="BX6:CF6"/>
    <mergeCell ref="BX7:CF7"/>
    <mergeCell ref="AN14:AV14"/>
    <mergeCell ref="AW14:BE14"/>
    <mergeCell ref="A11:L11"/>
    <mergeCell ref="BX10:CF10"/>
    <mergeCell ref="A13:L13"/>
    <mergeCell ref="M13:U13"/>
    <mergeCell ref="V13:AD13"/>
    <mergeCell ref="AE13:AM13"/>
    <mergeCell ref="AN13:AV13"/>
    <mergeCell ref="AW13:BE13"/>
    <mergeCell ref="M11:U11"/>
    <mergeCell ref="V11:AD11"/>
    <mergeCell ref="AE11:AM11"/>
    <mergeCell ref="AW11:BE11"/>
    <mergeCell ref="BF11:BN11"/>
    <mergeCell ref="BO11:BW11"/>
    <mergeCell ref="BX11:CF11"/>
    <mergeCell ref="AW12:BE12"/>
    <mergeCell ref="BF12:BN12"/>
    <mergeCell ref="M3:AD3"/>
    <mergeCell ref="AE3:AV3"/>
    <mergeCell ref="AW3:BN3"/>
    <mergeCell ref="BO3:CF3"/>
    <mergeCell ref="A3:L3"/>
    <mergeCell ref="AE4:AM4"/>
    <mergeCell ref="AN4:AV4"/>
    <mergeCell ref="AW4:BE4"/>
    <mergeCell ref="BF4:BN4"/>
    <mergeCell ref="BO4:BW4"/>
    <mergeCell ref="A4:L4"/>
    <mergeCell ref="M4:U4"/>
    <mergeCell ref="V4:AD4"/>
    <mergeCell ref="A23:L23"/>
    <mergeCell ref="M23:AD23"/>
    <mergeCell ref="AE23:AV23"/>
    <mergeCell ref="AW23:BN23"/>
    <mergeCell ref="BO23:CF23"/>
    <mergeCell ref="BX4:CF4"/>
    <mergeCell ref="BO5:BW5"/>
    <mergeCell ref="AE5:AM5"/>
    <mergeCell ref="AN5:AV5"/>
    <mergeCell ref="BF5:BN5"/>
    <mergeCell ref="AE15:AM15"/>
    <mergeCell ref="AN15:AV15"/>
    <mergeCell ref="AW15:BE15"/>
    <mergeCell ref="BF13:BN13"/>
    <mergeCell ref="BO13:BW13"/>
    <mergeCell ref="BO14:BW14"/>
    <mergeCell ref="BX14:CF14"/>
    <mergeCell ref="BF15:BN15"/>
    <mergeCell ref="A14:L14"/>
    <mergeCell ref="M10:U10"/>
    <mergeCell ref="V10:AD10"/>
    <mergeCell ref="AW5:BE5"/>
    <mergeCell ref="A5:L5"/>
    <mergeCell ref="A15:L15"/>
    <mergeCell ref="M15:U15"/>
    <mergeCell ref="V15:AD15"/>
    <mergeCell ref="A26:L26"/>
    <mergeCell ref="M5:U5"/>
    <mergeCell ref="V5:AD5"/>
    <mergeCell ref="BX15:CF15"/>
    <mergeCell ref="BO10:BW10"/>
    <mergeCell ref="A25:L25"/>
    <mergeCell ref="A24:L24"/>
    <mergeCell ref="M24:T24"/>
    <mergeCell ref="BE24:BN24"/>
    <mergeCell ref="BF10:BN10"/>
    <mergeCell ref="BO15:BW15"/>
    <mergeCell ref="BX13:CF13"/>
    <mergeCell ref="BF14:BN14"/>
    <mergeCell ref="BW26:CF26"/>
    <mergeCell ref="BX5:CF5"/>
    <mergeCell ref="AE10:AM10"/>
    <mergeCell ref="AN10:AV10"/>
    <mergeCell ref="AW10:BE10"/>
    <mergeCell ref="AE14:AM14"/>
    <mergeCell ref="U24:AD24"/>
    <mergeCell ref="AE24:AL24"/>
    <mergeCell ref="AM24:AV24"/>
    <mergeCell ref="A43:L43"/>
    <mergeCell ref="A35:L35"/>
    <mergeCell ref="A34:L34"/>
    <mergeCell ref="A33:L33"/>
    <mergeCell ref="A30:L30"/>
    <mergeCell ref="A29:L29"/>
    <mergeCell ref="A28:L28"/>
    <mergeCell ref="A27:L27"/>
    <mergeCell ref="M27:T27"/>
    <mergeCell ref="A41:CF41"/>
    <mergeCell ref="BW30:CF30"/>
    <mergeCell ref="BO28:BV28"/>
    <mergeCell ref="BW28:CF28"/>
    <mergeCell ref="AW30:BD30"/>
    <mergeCell ref="BE30:BN30"/>
    <mergeCell ref="BW29:CF29"/>
    <mergeCell ref="AW28:BD28"/>
    <mergeCell ref="BE28:BN28"/>
    <mergeCell ref="M29:T29"/>
    <mergeCell ref="U29:AD29"/>
    <mergeCell ref="AE29:AL29"/>
    <mergeCell ref="BE31:BN31"/>
    <mergeCell ref="BO31:BV31"/>
    <mergeCell ref="BW31:CF31"/>
    <mergeCell ref="A46:L46"/>
    <mergeCell ref="M46:T46"/>
    <mergeCell ref="AC46:AJ46"/>
    <mergeCell ref="AK46:AR46"/>
    <mergeCell ref="AS46:AZ46"/>
    <mergeCell ref="A45:L45"/>
    <mergeCell ref="U45:AB45"/>
    <mergeCell ref="AC45:AJ45"/>
    <mergeCell ref="A44:L44"/>
    <mergeCell ref="A49:L49"/>
    <mergeCell ref="M47:T47"/>
    <mergeCell ref="U47:AB47"/>
    <mergeCell ref="AC47:AJ47"/>
    <mergeCell ref="AK47:AR47"/>
    <mergeCell ref="AS47:AZ47"/>
    <mergeCell ref="A48:L48"/>
    <mergeCell ref="M48:T48"/>
    <mergeCell ref="U48:AB48"/>
    <mergeCell ref="AC48:AJ48"/>
    <mergeCell ref="AK48:AR48"/>
    <mergeCell ref="AS48:AZ48"/>
    <mergeCell ref="A47:L47"/>
    <mergeCell ref="A53:L53"/>
    <mergeCell ref="M53:T53"/>
    <mergeCell ref="AC54:AJ54"/>
    <mergeCell ref="AK54:AR54"/>
    <mergeCell ref="AS54:AZ54"/>
    <mergeCell ref="BQ50:BX50"/>
    <mergeCell ref="BY50:CF50"/>
    <mergeCell ref="A51:L51"/>
    <mergeCell ref="BI50:BP50"/>
    <mergeCell ref="BA54:BH54"/>
    <mergeCell ref="BI54:BP54"/>
    <mergeCell ref="U53:AB53"/>
    <mergeCell ref="A50:L50"/>
    <mergeCell ref="M50:T50"/>
    <mergeCell ref="U50:AB50"/>
    <mergeCell ref="AC50:AJ50"/>
    <mergeCell ref="AK50:AR50"/>
    <mergeCell ref="AS50:AZ50"/>
    <mergeCell ref="BA50:BH50"/>
    <mergeCell ref="A52:L52"/>
    <mergeCell ref="M52:T52"/>
    <mergeCell ref="U52:AB52"/>
    <mergeCell ref="AC52:AJ52"/>
    <mergeCell ref="AK52:AR52"/>
    <mergeCell ref="A56:L56"/>
    <mergeCell ref="M56:T56"/>
    <mergeCell ref="U56:AB56"/>
    <mergeCell ref="A54:L54"/>
    <mergeCell ref="M54:T54"/>
    <mergeCell ref="U54:AB54"/>
    <mergeCell ref="A55:L55"/>
    <mergeCell ref="M55:T55"/>
    <mergeCell ref="U55:AB55"/>
    <mergeCell ref="AC56:AJ56"/>
    <mergeCell ref="AK56:AR56"/>
    <mergeCell ref="AS56:AZ56"/>
    <mergeCell ref="BY43:CF45"/>
    <mergeCell ref="M43:AR43"/>
    <mergeCell ref="AS43:BX43"/>
    <mergeCell ref="M44:T45"/>
    <mergeCell ref="U44:AJ44"/>
    <mergeCell ref="AK44:AR45"/>
    <mergeCell ref="AS44:AZ45"/>
    <mergeCell ref="M51:T51"/>
    <mergeCell ref="U51:AB51"/>
    <mergeCell ref="AC51:AJ51"/>
    <mergeCell ref="AK51:AR51"/>
    <mergeCell ref="AS51:AZ51"/>
    <mergeCell ref="M49:T49"/>
    <mergeCell ref="U49:AB49"/>
    <mergeCell ref="AC49:AJ49"/>
    <mergeCell ref="AK49:AR49"/>
    <mergeCell ref="AS49:AZ49"/>
    <mergeCell ref="BQ49:BX49"/>
    <mergeCell ref="BY49:CF49"/>
    <mergeCell ref="BA49:BH49"/>
    <mergeCell ref="BI49:BP49"/>
    <mergeCell ref="BI44:BP45"/>
    <mergeCell ref="BQ44:BX45"/>
    <mergeCell ref="BO24:BV24"/>
    <mergeCell ref="BW27:CF27"/>
    <mergeCell ref="BO29:BV29"/>
    <mergeCell ref="BA56:BH56"/>
    <mergeCell ref="BI56:BP56"/>
    <mergeCell ref="BQ56:BX56"/>
    <mergeCell ref="BY56:CF56"/>
    <mergeCell ref="BA51:BH51"/>
    <mergeCell ref="BI51:BP51"/>
    <mergeCell ref="BQ51:BX51"/>
    <mergeCell ref="BY51:CF51"/>
    <mergeCell ref="BQ54:BX54"/>
    <mergeCell ref="BY54:CF54"/>
    <mergeCell ref="BI47:BP47"/>
    <mergeCell ref="BQ47:BX47"/>
    <mergeCell ref="BY47:CF47"/>
    <mergeCell ref="BA47:BH47"/>
    <mergeCell ref="BA46:BH46"/>
    <mergeCell ref="BI46:BP46"/>
    <mergeCell ref="BQ46:BX46"/>
    <mergeCell ref="BY46:CF46"/>
    <mergeCell ref="BO30:BV30"/>
    <mergeCell ref="M25:T25"/>
    <mergeCell ref="AE25:AL25"/>
    <mergeCell ref="AM25:AV25"/>
    <mergeCell ref="U25:AD25"/>
    <mergeCell ref="BW25:CF25"/>
    <mergeCell ref="AW24:BD24"/>
    <mergeCell ref="BW24:CF24"/>
    <mergeCell ref="BO25:BV25"/>
    <mergeCell ref="AM29:AV29"/>
    <mergeCell ref="AW29:BD29"/>
    <mergeCell ref="BE29:BN29"/>
    <mergeCell ref="M26:T26"/>
    <mergeCell ref="U26:AD26"/>
    <mergeCell ref="AE26:AL26"/>
    <mergeCell ref="AM26:AV26"/>
    <mergeCell ref="AW26:BD26"/>
    <mergeCell ref="AW25:BD25"/>
    <mergeCell ref="BE25:BN25"/>
    <mergeCell ref="BE26:BN26"/>
    <mergeCell ref="AE27:AL27"/>
    <mergeCell ref="AM27:AV27"/>
    <mergeCell ref="AW27:BD27"/>
    <mergeCell ref="BE27:BN27"/>
    <mergeCell ref="U27:AD27"/>
    <mergeCell ref="BO26:BV26"/>
    <mergeCell ref="BO27:BV27"/>
    <mergeCell ref="A21:CF21"/>
    <mergeCell ref="BO12:BW12"/>
    <mergeCell ref="BX12:CF12"/>
    <mergeCell ref="A31:L31"/>
    <mergeCell ref="M31:T31"/>
    <mergeCell ref="U31:AD31"/>
    <mergeCell ref="AE31:AL31"/>
    <mergeCell ref="AM31:AV31"/>
    <mergeCell ref="A12:L12"/>
    <mergeCell ref="M12:U12"/>
    <mergeCell ref="V12:AD12"/>
    <mergeCell ref="AE12:AM12"/>
    <mergeCell ref="AN12:AV12"/>
    <mergeCell ref="M30:T30"/>
    <mergeCell ref="U30:AD30"/>
    <mergeCell ref="AE30:AL30"/>
    <mergeCell ref="AM30:AV30"/>
    <mergeCell ref="AW31:BD31"/>
    <mergeCell ref="M28:T28"/>
    <mergeCell ref="U28:AD28"/>
    <mergeCell ref="AE28:AL28"/>
    <mergeCell ref="AM28:AV28"/>
    <mergeCell ref="A32:L32"/>
    <mergeCell ref="M32:T32"/>
    <mergeCell ref="U32:AD32"/>
    <mergeCell ref="AE32:AL32"/>
    <mergeCell ref="AM32:AV32"/>
    <mergeCell ref="AW32:BD32"/>
    <mergeCell ref="BE32:BN32"/>
    <mergeCell ref="BO32:BV32"/>
    <mergeCell ref="BW32:CF32"/>
    <mergeCell ref="BO35:BV35"/>
    <mergeCell ref="BW35:CF35"/>
    <mergeCell ref="M35:T35"/>
    <mergeCell ref="U35:AD35"/>
    <mergeCell ref="AE35:AL35"/>
    <mergeCell ref="AM35:AV35"/>
    <mergeCell ref="M33:T33"/>
    <mergeCell ref="U33:AD33"/>
    <mergeCell ref="AE33:AL33"/>
    <mergeCell ref="AM33:AV33"/>
    <mergeCell ref="AW35:BD35"/>
    <mergeCell ref="BE35:BN35"/>
    <mergeCell ref="BO33:BV33"/>
    <mergeCell ref="BW33:CF33"/>
    <mergeCell ref="AW33:BD33"/>
    <mergeCell ref="BE33:BN33"/>
    <mergeCell ref="BY53:CF53"/>
    <mergeCell ref="BA52:BH52"/>
    <mergeCell ref="BI52:BP52"/>
    <mergeCell ref="BQ52:BX52"/>
    <mergeCell ref="BY52:CF52"/>
    <mergeCell ref="AC53:AJ53"/>
    <mergeCell ref="AK53:AR53"/>
    <mergeCell ref="AS53:AZ53"/>
    <mergeCell ref="BA53:BH53"/>
    <mergeCell ref="BI53:BP53"/>
    <mergeCell ref="BQ53:BX5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H14" sqref="H14"/>
    </sheetView>
  </sheetViews>
  <sheetFormatPr defaultColWidth="8.625" defaultRowHeight="12.75"/>
  <cols>
    <col min="1" max="16384" width="8.625" style="1"/>
  </cols>
  <sheetData>
    <row r="3" spans="2:2">
      <c r="B3" s="141" t="s">
        <v>223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="98" zoomScaleNormal="98" workbookViewId="0">
      <selection sqref="A1:J1"/>
    </sheetView>
  </sheetViews>
  <sheetFormatPr defaultColWidth="8.625" defaultRowHeight="12.75"/>
  <cols>
    <col min="1" max="1" width="18.625" style="1" customWidth="1"/>
    <col min="2" max="10" width="7.25" style="1" customWidth="1"/>
    <col min="11" max="11" width="8.625" style="1" customWidth="1"/>
    <col min="12" max="12" width="9.375" style="1" bestFit="1" customWidth="1"/>
    <col min="13" max="16384" width="8.625" style="1"/>
  </cols>
  <sheetData>
    <row r="1" spans="1:10" ht="19.5" customHeight="1">
      <c r="A1" s="231" t="s">
        <v>261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3.5" customHeight="1"/>
    <row r="3" spans="1:10" ht="12.75" customHeight="1" thickBot="1">
      <c r="A3" s="4"/>
      <c r="B3" s="4"/>
      <c r="C3" s="4"/>
      <c r="D3" s="4"/>
      <c r="E3" s="4"/>
      <c r="F3" s="4"/>
      <c r="G3" s="4"/>
      <c r="H3" s="4"/>
      <c r="I3" s="227" t="s">
        <v>2</v>
      </c>
      <c r="J3" s="227"/>
    </row>
    <row r="4" spans="1:10" ht="20.100000000000001" customHeight="1">
      <c r="A4" s="127"/>
      <c r="B4" s="228" t="s">
        <v>6</v>
      </c>
      <c r="C4" s="228"/>
      <c r="D4" s="229"/>
      <c r="E4" s="230" t="s">
        <v>3</v>
      </c>
      <c r="F4" s="228"/>
      <c r="G4" s="229"/>
      <c r="H4" s="228" t="s">
        <v>4</v>
      </c>
      <c r="I4" s="228"/>
      <c r="J4" s="228"/>
    </row>
    <row r="5" spans="1:10" ht="20.100000000000001" customHeight="1">
      <c r="A5" s="2"/>
      <c r="B5" s="203" t="s">
        <v>28</v>
      </c>
      <c r="C5" s="204" t="s">
        <v>0</v>
      </c>
      <c r="D5" s="187" t="s">
        <v>1</v>
      </c>
      <c r="E5" s="204" t="s">
        <v>28</v>
      </c>
      <c r="F5" s="204" t="s">
        <v>0</v>
      </c>
      <c r="G5" s="187" t="s">
        <v>1</v>
      </c>
      <c r="H5" s="204" t="s">
        <v>28</v>
      </c>
      <c r="I5" s="204" t="s">
        <v>0</v>
      </c>
      <c r="J5" s="200" t="s">
        <v>1</v>
      </c>
    </row>
    <row r="6" spans="1:10" ht="14.25" customHeight="1">
      <c r="A6" s="3"/>
    </row>
    <row r="7" spans="1:10" ht="20.100000000000001" customHeight="1">
      <c r="A7" s="194" t="s">
        <v>375</v>
      </c>
      <c r="B7" s="201">
        <v>316656</v>
      </c>
      <c r="C7" s="201">
        <v>393992</v>
      </c>
      <c r="D7" s="201">
        <v>219029</v>
      </c>
      <c r="E7" s="201">
        <v>260265</v>
      </c>
      <c r="F7" s="201">
        <v>320350</v>
      </c>
      <c r="G7" s="201">
        <v>184415</v>
      </c>
      <c r="H7" s="201">
        <v>56391</v>
      </c>
      <c r="I7" s="201">
        <v>73642</v>
      </c>
      <c r="J7" s="201">
        <v>34614</v>
      </c>
    </row>
    <row r="8" spans="1:10" ht="9.75" customHeight="1">
      <c r="A8" s="3"/>
    </row>
    <row r="9" spans="1:10" ht="20.100000000000001" customHeight="1">
      <c r="A9" s="29" t="s">
        <v>330</v>
      </c>
      <c r="B9" s="201">
        <v>322165</v>
      </c>
      <c r="C9" s="201">
        <v>401570</v>
      </c>
      <c r="D9" s="201">
        <v>217422</v>
      </c>
      <c r="E9" s="201">
        <v>262608</v>
      </c>
      <c r="F9" s="201">
        <v>322290</v>
      </c>
      <c r="G9" s="201">
        <v>183881</v>
      </c>
      <c r="H9" s="201">
        <v>59557</v>
      </c>
      <c r="I9" s="201">
        <v>79280</v>
      </c>
      <c r="J9" s="201">
        <v>33541</v>
      </c>
    </row>
    <row r="10" spans="1:10" ht="9.75" customHeight="1">
      <c r="A10" s="29"/>
    </row>
    <row r="11" spans="1:10" ht="19.5" customHeight="1">
      <c r="A11" s="29" t="s">
        <v>331</v>
      </c>
      <c r="B11" s="201">
        <v>322619</v>
      </c>
      <c r="C11" s="201">
        <v>407398</v>
      </c>
      <c r="D11" s="201">
        <v>215655</v>
      </c>
      <c r="E11" s="201">
        <v>265117</v>
      </c>
      <c r="F11" s="201">
        <v>330075</v>
      </c>
      <c r="G11" s="201">
        <v>183161</v>
      </c>
      <c r="H11" s="201">
        <v>57502</v>
      </c>
      <c r="I11" s="201">
        <v>77323</v>
      </c>
      <c r="J11" s="201">
        <v>32494</v>
      </c>
    </row>
    <row r="12" spans="1:10" ht="9.75" customHeight="1">
      <c r="A12" s="29"/>
    </row>
    <row r="13" spans="1:10" ht="19.5" customHeight="1">
      <c r="A13" s="29" t="s">
        <v>334</v>
      </c>
      <c r="B13" s="201">
        <v>304047</v>
      </c>
      <c r="C13" s="201">
        <v>391793</v>
      </c>
      <c r="D13" s="201">
        <v>208744</v>
      </c>
      <c r="E13" s="201">
        <v>250098</v>
      </c>
      <c r="F13" s="201">
        <v>318821</v>
      </c>
      <c r="G13" s="201">
        <v>175456</v>
      </c>
      <c r="H13" s="201">
        <v>53949</v>
      </c>
      <c r="I13" s="201">
        <v>72972</v>
      </c>
      <c r="J13" s="201">
        <v>33288</v>
      </c>
    </row>
    <row r="14" spans="1:10" ht="9.75" customHeight="1">
      <c r="A14" s="29"/>
    </row>
    <row r="15" spans="1:10" ht="20.100000000000001" customHeight="1">
      <c r="A15" s="183" t="s">
        <v>359</v>
      </c>
      <c r="B15" s="201">
        <v>298346</v>
      </c>
      <c r="C15" s="201">
        <v>384937</v>
      </c>
      <c r="D15" s="201">
        <v>208886</v>
      </c>
      <c r="E15" s="201">
        <v>247723</v>
      </c>
      <c r="F15" s="201">
        <v>314997</v>
      </c>
      <c r="G15" s="201">
        <v>178220</v>
      </c>
      <c r="H15" s="201">
        <v>50623</v>
      </c>
      <c r="I15" s="201">
        <v>69940</v>
      </c>
      <c r="J15" s="201">
        <v>30666</v>
      </c>
    </row>
    <row r="16" spans="1:10" ht="9.75" customHeight="1">
      <c r="A16" s="29"/>
    </row>
    <row r="17" spans="1:13" ht="20.100000000000001" customHeight="1">
      <c r="A17" s="194" t="s">
        <v>376</v>
      </c>
      <c r="B17" s="201">
        <v>300263</v>
      </c>
      <c r="C17" s="201">
        <v>371242</v>
      </c>
      <c r="D17" s="201">
        <v>220129</v>
      </c>
      <c r="E17" s="201">
        <v>250932</v>
      </c>
      <c r="F17" s="201">
        <v>307605</v>
      </c>
      <c r="G17" s="201">
        <v>186948</v>
      </c>
      <c r="H17" s="201">
        <v>49331</v>
      </c>
      <c r="I17" s="201">
        <v>63637</v>
      </c>
      <c r="J17" s="201">
        <v>33181</v>
      </c>
      <c r="K17" s="150"/>
      <c r="L17" s="150"/>
      <c r="M17" s="150"/>
    </row>
    <row r="18" spans="1:13" ht="9.75" customHeight="1">
      <c r="A18" s="194"/>
      <c r="B18" s="201"/>
      <c r="C18" s="201"/>
      <c r="D18" s="201"/>
      <c r="E18" s="201"/>
      <c r="F18" s="201"/>
      <c r="G18" s="201"/>
      <c r="H18" s="201"/>
      <c r="I18" s="201"/>
      <c r="J18" s="201"/>
      <c r="K18" s="150"/>
      <c r="L18" s="150"/>
      <c r="M18" s="150"/>
    </row>
    <row r="19" spans="1:13" ht="20.100000000000001" customHeight="1">
      <c r="A19" s="180" t="s">
        <v>194</v>
      </c>
      <c r="B19" s="201">
        <v>370837</v>
      </c>
      <c r="C19" s="201">
        <v>388396</v>
      </c>
      <c r="D19" s="201">
        <v>260651</v>
      </c>
      <c r="E19" s="201">
        <v>312220</v>
      </c>
      <c r="F19" s="201">
        <v>327928</v>
      </c>
      <c r="G19" s="201">
        <v>213652</v>
      </c>
      <c r="H19" s="201">
        <v>58617</v>
      </c>
      <c r="I19" s="201">
        <v>60468</v>
      </c>
      <c r="J19" s="201">
        <v>46999</v>
      </c>
      <c r="K19" s="150"/>
      <c r="L19" s="150"/>
      <c r="M19" s="150"/>
    </row>
    <row r="20" spans="1:13" ht="20.100000000000001" customHeight="1">
      <c r="A20" s="180" t="s">
        <v>195</v>
      </c>
      <c r="B20" s="201">
        <v>334001</v>
      </c>
      <c r="C20" s="201">
        <v>385003</v>
      </c>
      <c r="D20" s="201">
        <v>195423</v>
      </c>
      <c r="E20" s="201">
        <v>274519</v>
      </c>
      <c r="F20" s="201">
        <v>312945</v>
      </c>
      <c r="G20" s="201">
        <v>170111</v>
      </c>
      <c r="H20" s="201">
        <v>59482</v>
      </c>
      <c r="I20" s="201">
        <v>72058</v>
      </c>
      <c r="J20" s="201">
        <v>25312</v>
      </c>
      <c r="K20" s="150"/>
      <c r="L20" s="150"/>
      <c r="M20" s="150"/>
    </row>
    <row r="21" spans="1:13" ht="29.25" customHeight="1">
      <c r="A21" s="181" t="s">
        <v>289</v>
      </c>
      <c r="B21" s="201">
        <v>513814</v>
      </c>
      <c r="C21" s="201">
        <v>545582</v>
      </c>
      <c r="D21" s="201">
        <v>329991</v>
      </c>
      <c r="E21" s="201">
        <v>385362</v>
      </c>
      <c r="F21" s="201">
        <v>409587</v>
      </c>
      <c r="G21" s="201">
        <v>245185</v>
      </c>
      <c r="H21" s="201">
        <v>128452</v>
      </c>
      <c r="I21" s="201">
        <v>135995</v>
      </c>
      <c r="J21" s="201">
        <v>84806</v>
      </c>
      <c r="K21" s="150"/>
      <c r="L21" s="150"/>
      <c r="M21" s="150"/>
    </row>
    <row r="22" spans="1:13" ht="20.100000000000001" customHeight="1">
      <c r="A22" s="180" t="s">
        <v>196</v>
      </c>
      <c r="B22" s="201">
        <v>418521</v>
      </c>
      <c r="C22" s="201">
        <v>466156</v>
      </c>
      <c r="D22" s="201">
        <v>282692</v>
      </c>
      <c r="E22" s="201">
        <v>333476</v>
      </c>
      <c r="F22" s="201">
        <v>370558</v>
      </c>
      <c r="G22" s="201">
        <v>227737</v>
      </c>
      <c r="H22" s="201">
        <v>85045</v>
      </c>
      <c r="I22" s="201">
        <v>95598</v>
      </c>
      <c r="J22" s="201">
        <v>54955</v>
      </c>
      <c r="K22" s="150"/>
      <c r="L22" s="150"/>
      <c r="M22" s="150"/>
    </row>
    <row r="23" spans="1:13" ht="20.100000000000001" customHeight="1">
      <c r="A23" s="194" t="s">
        <v>214</v>
      </c>
      <c r="B23" s="201">
        <v>305363</v>
      </c>
      <c r="C23" s="201">
        <v>320414</v>
      </c>
      <c r="D23" s="201">
        <v>181522</v>
      </c>
      <c r="E23" s="201">
        <v>267593</v>
      </c>
      <c r="F23" s="201">
        <v>281019</v>
      </c>
      <c r="G23" s="201">
        <v>157117</v>
      </c>
      <c r="H23" s="201">
        <v>37770</v>
      </c>
      <c r="I23" s="201">
        <v>39395</v>
      </c>
      <c r="J23" s="201">
        <v>24405</v>
      </c>
      <c r="K23" s="150"/>
      <c r="L23" s="150"/>
      <c r="M23" s="150"/>
    </row>
    <row r="24" spans="1:13" ht="20.100000000000001" customHeight="1">
      <c r="A24" s="194" t="s">
        <v>215</v>
      </c>
      <c r="B24" s="201">
        <v>230060</v>
      </c>
      <c r="C24" s="201">
        <v>348167</v>
      </c>
      <c r="D24" s="201">
        <v>149697</v>
      </c>
      <c r="E24" s="201">
        <v>194035</v>
      </c>
      <c r="F24" s="201">
        <v>283477</v>
      </c>
      <c r="G24" s="201">
        <v>133177</v>
      </c>
      <c r="H24" s="201">
        <v>36025</v>
      </c>
      <c r="I24" s="201">
        <v>64690</v>
      </c>
      <c r="J24" s="201">
        <v>16520</v>
      </c>
      <c r="K24" s="150"/>
      <c r="L24" s="150"/>
      <c r="M24" s="150"/>
    </row>
    <row r="25" spans="1:13" ht="20.100000000000001" customHeight="1">
      <c r="A25" s="194" t="s">
        <v>216</v>
      </c>
      <c r="B25" s="201">
        <v>360477</v>
      </c>
      <c r="C25" s="201">
        <v>523471</v>
      </c>
      <c r="D25" s="201">
        <v>267158</v>
      </c>
      <c r="E25" s="201">
        <v>286142</v>
      </c>
      <c r="F25" s="201">
        <v>397283</v>
      </c>
      <c r="G25" s="201">
        <v>222510</v>
      </c>
      <c r="H25" s="201">
        <v>74335</v>
      </c>
      <c r="I25" s="201">
        <v>126188</v>
      </c>
      <c r="J25" s="201">
        <v>44648</v>
      </c>
      <c r="K25" s="150"/>
      <c r="L25" s="150"/>
      <c r="M25" s="150"/>
    </row>
    <row r="26" spans="1:13" ht="20.100000000000001" customHeight="1">
      <c r="A26" s="194" t="s">
        <v>217</v>
      </c>
      <c r="B26" s="201">
        <v>308242</v>
      </c>
      <c r="C26" s="201">
        <v>394231</v>
      </c>
      <c r="D26" s="201">
        <v>184328</v>
      </c>
      <c r="E26" s="201">
        <v>249809</v>
      </c>
      <c r="F26" s="201">
        <v>310597</v>
      </c>
      <c r="G26" s="201">
        <v>162211</v>
      </c>
      <c r="H26" s="201">
        <v>58433</v>
      </c>
      <c r="I26" s="201">
        <v>83634</v>
      </c>
      <c r="J26" s="201">
        <v>22117</v>
      </c>
      <c r="K26" s="150"/>
      <c r="L26" s="150"/>
      <c r="M26" s="150"/>
    </row>
    <row r="27" spans="1:13" ht="29.25" customHeight="1">
      <c r="A27" s="181" t="s">
        <v>218</v>
      </c>
      <c r="B27" s="201">
        <v>496213</v>
      </c>
      <c r="C27" s="201">
        <v>533845</v>
      </c>
      <c r="D27" s="201">
        <v>261797</v>
      </c>
      <c r="E27" s="201">
        <v>393548</v>
      </c>
      <c r="F27" s="201">
        <v>421797</v>
      </c>
      <c r="G27" s="201">
        <v>217581</v>
      </c>
      <c r="H27" s="201">
        <v>102665</v>
      </c>
      <c r="I27" s="201">
        <v>112048</v>
      </c>
      <c r="J27" s="201">
        <v>44216</v>
      </c>
      <c r="K27" s="150"/>
      <c r="L27" s="150"/>
      <c r="M27" s="150"/>
    </row>
    <row r="28" spans="1:13" ht="22.5" customHeight="1">
      <c r="A28" s="194" t="s">
        <v>219</v>
      </c>
      <c r="B28" s="201">
        <v>109836</v>
      </c>
      <c r="C28" s="201">
        <v>140562</v>
      </c>
      <c r="D28" s="201">
        <v>90636</v>
      </c>
      <c r="E28" s="201">
        <v>105583</v>
      </c>
      <c r="F28" s="201">
        <v>133783</v>
      </c>
      <c r="G28" s="201">
        <v>87961</v>
      </c>
      <c r="H28" s="201">
        <v>4253</v>
      </c>
      <c r="I28" s="201">
        <v>6779</v>
      </c>
      <c r="J28" s="201">
        <v>2675</v>
      </c>
      <c r="K28" s="150"/>
      <c r="L28" s="150"/>
      <c r="M28" s="150"/>
    </row>
    <row r="29" spans="1:13" ht="29.25" customHeight="1">
      <c r="A29" s="181" t="s">
        <v>220</v>
      </c>
      <c r="B29" s="201">
        <v>178104</v>
      </c>
      <c r="C29" s="201">
        <v>274901</v>
      </c>
      <c r="D29" s="201">
        <v>110462</v>
      </c>
      <c r="E29" s="201">
        <v>155371</v>
      </c>
      <c r="F29" s="201">
        <v>228762</v>
      </c>
      <c r="G29" s="201">
        <v>104085</v>
      </c>
      <c r="H29" s="201">
        <v>22733</v>
      </c>
      <c r="I29" s="201">
        <v>46139</v>
      </c>
      <c r="J29" s="201">
        <v>6377</v>
      </c>
      <c r="K29" s="150"/>
      <c r="L29" s="150"/>
      <c r="M29" s="150"/>
    </row>
    <row r="30" spans="1:13" ht="22.5" customHeight="1">
      <c r="A30" s="194" t="s">
        <v>221</v>
      </c>
      <c r="B30" s="201">
        <v>413625</v>
      </c>
      <c r="C30" s="201">
        <v>488831</v>
      </c>
      <c r="D30" s="201">
        <v>350101</v>
      </c>
      <c r="E30" s="201">
        <v>320080</v>
      </c>
      <c r="F30" s="201">
        <v>372503</v>
      </c>
      <c r="G30" s="201">
        <v>275800</v>
      </c>
      <c r="H30" s="201">
        <v>93545</v>
      </c>
      <c r="I30" s="201">
        <v>116328</v>
      </c>
      <c r="J30" s="201">
        <v>74301</v>
      </c>
      <c r="K30" s="150"/>
      <c r="L30" s="150"/>
      <c r="M30" s="150"/>
    </row>
    <row r="31" spans="1:13" ht="22.5" customHeight="1">
      <c r="A31" s="180" t="s">
        <v>222</v>
      </c>
      <c r="B31" s="201">
        <v>315127</v>
      </c>
      <c r="C31" s="201">
        <v>408106</v>
      </c>
      <c r="D31" s="201">
        <v>275130</v>
      </c>
      <c r="E31" s="201">
        <v>264509</v>
      </c>
      <c r="F31" s="201">
        <v>346721</v>
      </c>
      <c r="G31" s="201">
        <v>229143</v>
      </c>
      <c r="H31" s="201">
        <v>50618</v>
      </c>
      <c r="I31" s="201">
        <v>61385</v>
      </c>
      <c r="J31" s="201">
        <v>45987</v>
      </c>
      <c r="K31" s="150"/>
      <c r="L31" s="150"/>
      <c r="M31" s="150"/>
    </row>
    <row r="32" spans="1:13" ht="22.5" customHeight="1">
      <c r="A32" s="194" t="s">
        <v>5</v>
      </c>
      <c r="B32" s="201">
        <v>331071</v>
      </c>
      <c r="C32" s="201">
        <v>378333</v>
      </c>
      <c r="D32" s="201">
        <v>197574</v>
      </c>
      <c r="E32" s="201">
        <v>272947</v>
      </c>
      <c r="F32" s="201">
        <v>309655</v>
      </c>
      <c r="G32" s="201">
        <v>169262</v>
      </c>
      <c r="H32" s="201">
        <v>58124</v>
      </c>
      <c r="I32" s="201">
        <v>68678</v>
      </c>
      <c r="J32" s="201">
        <v>28312</v>
      </c>
      <c r="K32" s="150"/>
      <c r="L32" s="150"/>
      <c r="M32" s="150"/>
    </row>
    <row r="33" spans="1:13" ht="19.5" customHeight="1">
      <c r="A33" s="182" t="s">
        <v>363</v>
      </c>
      <c r="B33" s="201">
        <v>204556</v>
      </c>
      <c r="C33" s="201">
        <v>270571</v>
      </c>
      <c r="D33" s="201">
        <v>150175</v>
      </c>
      <c r="E33" s="201">
        <v>185469</v>
      </c>
      <c r="F33" s="201">
        <v>242808</v>
      </c>
      <c r="G33" s="201">
        <v>138235</v>
      </c>
      <c r="H33" s="201">
        <v>19087</v>
      </c>
      <c r="I33" s="201">
        <v>27763</v>
      </c>
      <c r="J33" s="201">
        <v>11940</v>
      </c>
      <c r="K33" s="150"/>
      <c r="L33" s="150"/>
      <c r="M33" s="150"/>
    </row>
    <row r="34" spans="1:13" ht="14.25" customHeight="1" thickBot="1">
      <c r="A34" s="16"/>
      <c r="B34" s="4"/>
      <c r="C34" s="4"/>
      <c r="D34" s="4"/>
      <c r="E34" s="4"/>
      <c r="F34" s="4"/>
      <c r="G34" s="4"/>
      <c r="H34" s="4"/>
      <c r="I34" s="4"/>
      <c r="J34" s="4"/>
      <c r="L34" s="26"/>
    </row>
    <row r="35" spans="1:13" ht="14.25" customHeight="1">
      <c r="A35" s="15"/>
      <c r="L35" s="26"/>
    </row>
    <row r="36" spans="1:13" ht="14.25" customHeight="1">
      <c r="A36" s="28" t="s">
        <v>390</v>
      </c>
      <c r="B36" s="27"/>
      <c r="C36" s="27"/>
      <c r="D36" s="27"/>
      <c r="E36" s="27"/>
      <c r="F36" s="27"/>
      <c r="L36" s="26"/>
    </row>
    <row r="37" spans="1:13" ht="14.25" customHeight="1">
      <c r="A37" s="1" t="s">
        <v>275</v>
      </c>
    </row>
    <row r="38" spans="1:13" ht="14.25" customHeight="1">
      <c r="A38" s="1" t="s">
        <v>276</v>
      </c>
    </row>
    <row r="39" spans="1:13" ht="14.25" customHeight="1">
      <c r="A39" s="1" t="s">
        <v>348</v>
      </c>
    </row>
    <row r="40" spans="1:13" ht="14.25" customHeight="1">
      <c r="A40" s="1" t="s">
        <v>349</v>
      </c>
    </row>
    <row r="41" spans="1:13" ht="22.5" customHeight="1"/>
    <row r="42" spans="1:13" ht="22.5" customHeight="1"/>
    <row r="43" spans="1:13" ht="22.5" customHeight="1"/>
    <row r="44" spans="1:13" ht="22.5" customHeight="1"/>
    <row r="45" spans="1:13" ht="22.5" customHeight="1"/>
    <row r="46" spans="1:13" ht="22.5" customHeight="1"/>
    <row r="47" spans="1:13" ht="9.75" customHeight="1">
      <c r="G47" s="5"/>
    </row>
    <row r="48" spans="1:13" ht="9.7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5">
    <mergeCell ref="I3:J3"/>
    <mergeCell ref="B4:D4"/>
    <mergeCell ref="E4:G4"/>
    <mergeCell ref="H4:J4"/>
    <mergeCell ref="A1:J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ignoredErrors>
    <ignoredError sqref="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selection sqref="A1:AZ1"/>
    </sheetView>
  </sheetViews>
  <sheetFormatPr defaultColWidth="1.625" defaultRowHeight="9.9499999999999993" customHeight="1"/>
  <cols>
    <col min="1" max="255" width="1.625" style="6" customWidth="1"/>
    <col min="256" max="16384" width="1.625" style="6"/>
  </cols>
  <sheetData>
    <row r="1" spans="1:52" ht="19.5" customHeight="1">
      <c r="A1" s="252" t="s">
        <v>240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</row>
    <row r="2" spans="1:52" ht="19.5" customHeight="1" thickBot="1">
      <c r="AP2" s="17"/>
    </row>
    <row r="3" spans="1:52" ht="19.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31"/>
      <c r="Q3" s="232" t="s">
        <v>335</v>
      </c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32" t="s">
        <v>360</v>
      </c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4"/>
      <c r="AO3" s="232" t="s">
        <v>377</v>
      </c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</row>
    <row r="4" spans="1:52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238" t="s">
        <v>7</v>
      </c>
      <c r="AB4" s="23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238" t="s">
        <v>7</v>
      </c>
      <c r="AN4" s="23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235" t="s">
        <v>7</v>
      </c>
      <c r="AZ4" s="235"/>
    </row>
    <row r="5" spans="1:52" ht="6" customHeight="1">
      <c r="A5" s="250" t="s">
        <v>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1"/>
      <c r="Q5" s="11"/>
      <c r="R5" s="11"/>
      <c r="S5" s="11"/>
      <c r="T5" s="11"/>
      <c r="U5" s="11"/>
      <c r="V5" s="11"/>
      <c r="W5" s="11"/>
      <c r="X5" s="11"/>
      <c r="Y5" s="11"/>
      <c r="Z5" s="11"/>
      <c r="AA5" s="235"/>
      <c r="AB5" s="235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235"/>
      <c r="AN5" s="235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235"/>
      <c r="AZ5" s="235"/>
    </row>
    <row r="6" spans="1:52" ht="13.5" customHeight="1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1"/>
      <c r="Q6" s="245">
        <v>461</v>
      </c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>
        <v>366</v>
      </c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581">
        <v>91</v>
      </c>
      <c r="AP6" s="581"/>
      <c r="AQ6" s="581"/>
      <c r="AR6" s="581"/>
      <c r="AS6" s="581"/>
      <c r="AT6" s="581"/>
      <c r="AU6" s="581"/>
      <c r="AV6" s="581"/>
      <c r="AW6" s="581"/>
      <c r="AX6" s="581"/>
      <c r="AY6" s="581"/>
      <c r="AZ6" s="581"/>
    </row>
    <row r="7" spans="1:52" ht="9.9499999999999993" customHeigh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582"/>
      <c r="AP7" s="582"/>
      <c r="AQ7" s="582"/>
      <c r="AR7" s="582"/>
      <c r="AS7" s="582"/>
      <c r="AT7" s="582"/>
      <c r="AU7" s="582"/>
      <c r="AV7" s="582"/>
      <c r="AW7" s="582"/>
      <c r="AX7" s="582"/>
      <c r="AY7" s="582"/>
      <c r="AZ7" s="582"/>
    </row>
    <row r="8" spans="1:52" ht="19.5" customHeight="1">
      <c r="A8" s="250" t="s">
        <v>8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1"/>
      <c r="Q8" s="236">
        <v>121</v>
      </c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>
        <v>93</v>
      </c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514">
        <v>14</v>
      </c>
      <c r="AP8" s="514"/>
      <c r="AQ8" s="514"/>
      <c r="AR8" s="514"/>
      <c r="AS8" s="514"/>
      <c r="AT8" s="514"/>
      <c r="AU8" s="514"/>
      <c r="AV8" s="514"/>
      <c r="AW8" s="514"/>
      <c r="AX8" s="514"/>
      <c r="AY8" s="514"/>
      <c r="AZ8" s="514"/>
    </row>
    <row r="9" spans="1:52" ht="19.5" customHeight="1">
      <c r="A9" s="250" t="s">
        <v>10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1"/>
      <c r="Q9" s="236">
        <v>93</v>
      </c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>
        <v>62</v>
      </c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514">
        <v>17</v>
      </c>
      <c r="AP9" s="514"/>
      <c r="AQ9" s="514"/>
      <c r="AR9" s="514"/>
      <c r="AS9" s="514"/>
      <c r="AT9" s="514"/>
      <c r="AU9" s="514"/>
      <c r="AV9" s="514"/>
      <c r="AW9" s="514"/>
      <c r="AX9" s="514"/>
      <c r="AY9" s="514"/>
      <c r="AZ9" s="514"/>
    </row>
    <row r="10" spans="1:52" ht="19.5" customHeight="1">
      <c r="A10" s="250" t="s">
        <v>11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1"/>
      <c r="Q10" s="236">
        <v>26</v>
      </c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>
        <v>31</v>
      </c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514">
        <v>5</v>
      </c>
      <c r="AP10" s="514"/>
      <c r="AQ10" s="514"/>
      <c r="AR10" s="514"/>
      <c r="AS10" s="514"/>
      <c r="AT10" s="514"/>
      <c r="AU10" s="514"/>
      <c r="AV10" s="514"/>
      <c r="AW10" s="514"/>
      <c r="AX10" s="514"/>
      <c r="AY10" s="514"/>
      <c r="AZ10" s="514"/>
    </row>
    <row r="11" spans="1:52" ht="19.5" customHeight="1">
      <c r="A11" s="250" t="s">
        <v>12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1"/>
      <c r="Q11" s="236">
        <v>55</v>
      </c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>
        <v>45</v>
      </c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514">
        <v>8</v>
      </c>
      <c r="AP11" s="514"/>
      <c r="AQ11" s="514"/>
      <c r="AR11" s="514"/>
      <c r="AS11" s="514"/>
      <c r="AT11" s="514"/>
      <c r="AU11" s="514"/>
      <c r="AV11" s="514"/>
      <c r="AW11" s="514"/>
      <c r="AX11" s="514"/>
      <c r="AY11" s="514"/>
      <c r="AZ11" s="514"/>
    </row>
    <row r="12" spans="1:52" ht="19.5" customHeight="1">
      <c r="A12" s="250" t="s">
        <v>13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1"/>
      <c r="Q12" s="236">
        <v>39</v>
      </c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>
        <v>24</v>
      </c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514">
        <v>11</v>
      </c>
      <c r="AP12" s="514"/>
      <c r="AQ12" s="514"/>
      <c r="AR12" s="514"/>
      <c r="AS12" s="514"/>
      <c r="AT12" s="514"/>
      <c r="AU12" s="514"/>
      <c r="AV12" s="514"/>
      <c r="AW12" s="514"/>
      <c r="AX12" s="514"/>
      <c r="AY12" s="514"/>
      <c r="AZ12" s="514"/>
    </row>
    <row r="13" spans="1:52" ht="19.5" customHeight="1">
      <c r="A13" s="250" t="s">
        <v>14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1"/>
      <c r="Q13" s="236">
        <v>21</v>
      </c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>
        <v>22</v>
      </c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514">
        <v>5</v>
      </c>
      <c r="AP13" s="514"/>
      <c r="AQ13" s="514"/>
      <c r="AR13" s="514"/>
      <c r="AS13" s="514"/>
      <c r="AT13" s="514"/>
      <c r="AU13" s="514"/>
      <c r="AV13" s="514"/>
      <c r="AW13" s="514"/>
      <c r="AX13" s="514"/>
      <c r="AY13" s="514"/>
      <c r="AZ13" s="514"/>
    </row>
    <row r="14" spans="1:52" ht="19.5" customHeight="1">
      <c r="A14" s="250" t="s">
        <v>15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1"/>
      <c r="Q14" s="236">
        <v>79</v>
      </c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>
        <v>72</v>
      </c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514">
        <v>17</v>
      </c>
      <c r="AP14" s="514"/>
      <c r="AQ14" s="514"/>
      <c r="AR14" s="514"/>
      <c r="AS14" s="514"/>
      <c r="AT14" s="514"/>
      <c r="AU14" s="514"/>
      <c r="AV14" s="514"/>
      <c r="AW14" s="514"/>
      <c r="AX14" s="514"/>
      <c r="AY14" s="514"/>
      <c r="AZ14" s="514"/>
    </row>
    <row r="15" spans="1:52" ht="19.5" customHeight="1">
      <c r="A15" s="250" t="s">
        <v>16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1"/>
      <c r="Q15" s="236">
        <v>27</v>
      </c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>
        <v>17</v>
      </c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514">
        <v>14</v>
      </c>
      <c r="AP15" s="514"/>
      <c r="AQ15" s="514"/>
      <c r="AR15" s="514"/>
      <c r="AS15" s="514"/>
      <c r="AT15" s="514"/>
      <c r="AU15" s="514"/>
      <c r="AV15" s="514"/>
      <c r="AW15" s="514"/>
      <c r="AX15" s="514"/>
      <c r="AY15" s="514"/>
      <c r="AZ15" s="514"/>
    </row>
    <row r="16" spans="1:52" ht="9.9499999999999993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582"/>
      <c r="AP16" s="582"/>
      <c r="AQ16" s="582"/>
      <c r="AR16" s="582"/>
      <c r="AS16" s="582"/>
      <c r="AT16" s="582"/>
      <c r="AU16" s="582"/>
      <c r="AV16" s="582"/>
      <c r="AW16" s="582"/>
      <c r="AX16" s="582"/>
      <c r="AY16" s="582"/>
      <c r="AZ16" s="582"/>
    </row>
    <row r="17" spans="1:52" ht="19.5" customHeight="1">
      <c r="A17" s="250" t="s">
        <v>270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1"/>
      <c r="Q17" s="236">
        <v>191624</v>
      </c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>
        <v>152487</v>
      </c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514">
        <v>29126</v>
      </c>
      <c r="AP17" s="514"/>
      <c r="AQ17" s="514"/>
      <c r="AR17" s="514"/>
      <c r="AS17" s="514"/>
      <c r="AT17" s="514"/>
      <c r="AU17" s="514"/>
      <c r="AV17" s="514"/>
      <c r="AW17" s="514"/>
      <c r="AX17" s="514"/>
      <c r="AY17" s="514"/>
      <c r="AZ17" s="514"/>
    </row>
    <row r="18" spans="1:52" ht="9.9499999999999993" customHeight="1" thickBo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19.5" customHeight="1">
      <c r="B19" s="253" t="s">
        <v>280</v>
      </c>
      <c r="C19" s="253"/>
      <c r="D19" s="253"/>
      <c r="E19" s="253"/>
      <c r="F19" s="253"/>
      <c r="G19" s="253"/>
      <c r="H19" s="253"/>
      <c r="I19" s="253"/>
      <c r="J19" s="253"/>
      <c r="K19" s="253"/>
      <c r="AK19" s="8"/>
      <c r="AL19" s="8"/>
      <c r="AM19" s="8"/>
      <c r="AN19" s="8"/>
      <c r="AV19" s="8"/>
      <c r="AW19" s="8"/>
      <c r="AX19" s="8"/>
      <c r="AY19" s="8"/>
      <c r="AZ19" s="8"/>
    </row>
    <row r="20" spans="1:52" ht="19.5" customHeight="1"/>
    <row r="21" spans="1:52" ht="19.5" customHeight="1"/>
    <row r="23" spans="1:52" ht="19.5" customHeight="1">
      <c r="A23" s="252" t="s">
        <v>241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</row>
    <row r="24" spans="1:52" ht="19.5" customHeight="1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52" ht="19.5" customHeight="1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32" t="s">
        <v>335</v>
      </c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4"/>
      <c r="AC25" s="232" t="s">
        <v>360</v>
      </c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4"/>
      <c r="AO25" s="583" t="s">
        <v>377</v>
      </c>
      <c r="AP25" s="584"/>
      <c r="AQ25" s="584"/>
      <c r="AR25" s="584"/>
      <c r="AS25" s="584"/>
      <c r="AT25" s="584"/>
      <c r="AU25" s="584"/>
      <c r="AV25" s="584"/>
      <c r="AW25" s="584"/>
      <c r="AX25" s="584"/>
      <c r="AY25" s="584"/>
      <c r="AZ25" s="584"/>
    </row>
    <row r="26" spans="1:52" ht="19.5" customHeight="1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0" t="s">
        <v>26</v>
      </c>
      <c r="R26" s="241"/>
      <c r="S26" s="241"/>
      <c r="T26" s="241"/>
      <c r="U26" s="241"/>
      <c r="V26" s="242"/>
      <c r="W26" s="240" t="s">
        <v>27</v>
      </c>
      <c r="X26" s="241"/>
      <c r="Y26" s="241"/>
      <c r="Z26" s="241"/>
      <c r="AA26" s="241"/>
      <c r="AB26" s="242"/>
      <c r="AC26" s="240" t="s">
        <v>26</v>
      </c>
      <c r="AD26" s="241"/>
      <c r="AE26" s="241"/>
      <c r="AF26" s="241"/>
      <c r="AG26" s="241"/>
      <c r="AH26" s="242"/>
      <c r="AI26" s="240" t="s">
        <v>27</v>
      </c>
      <c r="AJ26" s="241"/>
      <c r="AK26" s="241"/>
      <c r="AL26" s="241"/>
      <c r="AM26" s="241"/>
      <c r="AN26" s="242"/>
      <c r="AO26" s="240" t="s">
        <v>26</v>
      </c>
      <c r="AP26" s="241"/>
      <c r="AQ26" s="241"/>
      <c r="AR26" s="241"/>
      <c r="AS26" s="241"/>
      <c r="AT26" s="242"/>
      <c r="AU26" s="240" t="s">
        <v>27</v>
      </c>
      <c r="AV26" s="241"/>
      <c r="AW26" s="241"/>
      <c r="AX26" s="241"/>
      <c r="AY26" s="241"/>
      <c r="AZ26" s="241"/>
    </row>
    <row r="27" spans="1:52" s="25" customFormat="1" ht="9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0"/>
      <c r="R27" s="20"/>
      <c r="S27" s="20"/>
      <c r="T27" s="20"/>
      <c r="U27" s="246" t="s">
        <v>7</v>
      </c>
      <c r="V27" s="246"/>
      <c r="W27" s="192"/>
      <c r="X27" s="192"/>
      <c r="Y27" s="192"/>
      <c r="Z27" s="246" t="s">
        <v>25</v>
      </c>
      <c r="AA27" s="246"/>
      <c r="AB27" s="246"/>
      <c r="AC27" s="20"/>
      <c r="AD27" s="20"/>
      <c r="AE27" s="20"/>
      <c r="AF27" s="20"/>
      <c r="AG27" s="246" t="s">
        <v>7</v>
      </c>
      <c r="AH27" s="246"/>
      <c r="AI27" s="192"/>
      <c r="AJ27" s="192"/>
      <c r="AK27" s="192"/>
      <c r="AL27" s="246" t="s">
        <v>25</v>
      </c>
      <c r="AM27" s="246"/>
      <c r="AN27" s="246"/>
      <c r="AO27" s="20"/>
      <c r="AP27" s="20"/>
      <c r="AQ27" s="20"/>
      <c r="AR27" s="20"/>
      <c r="AS27" s="243" t="s">
        <v>7</v>
      </c>
      <c r="AT27" s="243"/>
      <c r="AU27" s="192"/>
      <c r="AV27" s="192"/>
      <c r="AW27" s="192"/>
      <c r="AX27" s="243" t="s">
        <v>25</v>
      </c>
      <c r="AY27" s="243"/>
      <c r="AZ27" s="243"/>
    </row>
    <row r="28" spans="1:52" s="18" customFormat="1" ht="9.9499999999999993" customHeight="1">
      <c r="A28" s="239" t="s">
        <v>9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14"/>
      <c r="R28" s="14"/>
      <c r="S28" s="14"/>
      <c r="T28" s="14"/>
      <c r="U28" s="243"/>
      <c r="V28" s="243"/>
      <c r="W28" s="17"/>
      <c r="X28" s="17"/>
      <c r="Y28" s="17"/>
      <c r="Z28" s="243"/>
      <c r="AA28" s="243"/>
      <c r="AB28" s="243"/>
      <c r="AC28" s="14"/>
      <c r="AD28" s="14"/>
      <c r="AE28" s="14"/>
      <c r="AF28" s="14"/>
      <c r="AG28" s="243"/>
      <c r="AH28" s="243"/>
      <c r="AI28" s="17"/>
      <c r="AJ28" s="17"/>
      <c r="AK28" s="17"/>
      <c r="AL28" s="243"/>
      <c r="AM28" s="243"/>
      <c r="AN28" s="243"/>
      <c r="AO28" s="14"/>
      <c r="AP28" s="14"/>
      <c r="AQ28" s="14"/>
      <c r="AR28" s="14"/>
      <c r="AS28" s="243"/>
      <c r="AT28" s="243"/>
      <c r="AU28" s="17"/>
      <c r="AV28" s="17"/>
      <c r="AW28" s="17"/>
      <c r="AX28" s="243"/>
      <c r="AY28" s="243"/>
      <c r="AZ28" s="243"/>
    </row>
    <row r="29" spans="1:52" ht="19.5" customHeight="1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44">
        <v>0</v>
      </c>
      <c r="R29" s="244"/>
      <c r="S29" s="244"/>
      <c r="T29" s="244"/>
      <c r="U29" s="244"/>
      <c r="V29" s="244"/>
      <c r="W29" s="244">
        <v>0</v>
      </c>
      <c r="X29" s="244"/>
      <c r="Y29" s="244"/>
      <c r="Z29" s="244"/>
      <c r="AA29" s="244"/>
      <c r="AB29" s="244"/>
      <c r="AC29" s="244">
        <v>0</v>
      </c>
      <c r="AD29" s="244"/>
      <c r="AE29" s="244"/>
      <c r="AF29" s="244"/>
      <c r="AG29" s="244"/>
      <c r="AH29" s="244"/>
      <c r="AI29" s="244">
        <v>0</v>
      </c>
      <c r="AJ29" s="244"/>
      <c r="AK29" s="244"/>
      <c r="AL29" s="244"/>
      <c r="AM29" s="244"/>
      <c r="AN29" s="244"/>
      <c r="AO29" s="581">
        <v>0</v>
      </c>
      <c r="AP29" s="581"/>
      <c r="AQ29" s="581"/>
      <c r="AR29" s="581"/>
      <c r="AS29" s="581"/>
      <c r="AT29" s="581"/>
      <c r="AU29" s="581">
        <v>0</v>
      </c>
      <c r="AV29" s="581"/>
      <c r="AW29" s="581"/>
      <c r="AX29" s="581"/>
      <c r="AY29" s="581"/>
      <c r="AZ29" s="581"/>
    </row>
    <row r="30" spans="1:52" ht="9.9499999999999993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582"/>
      <c r="AP30" s="582"/>
      <c r="AQ30" s="582"/>
      <c r="AR30" s="582"/>
      <c r="AS30" s="582"/>
      <c r="AT30" s="582"/>
      <c r="AU30" s="582"/>
      <c r="AV30" s="582"/>
      <c r="AW30" s="582"/>
      <c r="AX30" s="582"/>
      <c r="AY30" s="582"/>
      <c r="AZ30" s="582"/>
    </row>
    <row r="31" spans="1:52" ht="19.5" customHeight="1">
      <c r="A31" s="239" t="s">
        <v>17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7">
        <v>0</v>
      </c>
      <c r="R31" s="237"/>
      <c r="S31" s="237"/>
      <c r="T31" s="237"/>
      <c r="U31" s="237"/>
      <c r="V31" s="237"/>
      <c r="W31" s="237">
        <v>0</v>
      </c>
      <c r="X31" s="237"/>
      <c r="Y31" s="237"/>
      <c r="Z31" s="237"/>
      <c r="AA31" s="237"/>
      <c r="AB31" s="237"/>
      <c r="AC31" s="237">
        <v>0</v>
      </c>
      <c r="AD31" s="237"/>
      <c r="AE31" s="237"/>
      <c r="AF31" s="237"/>
      <c r="AG31" s="237"/>
      <c r="AH31" s="237"/>
      <c r="AI31" s="237">
        <v>0</v>
      </c>
      <c r="AJ31" s="237"/>
      <c r="AK31" s="237"/>
      <c r="AL31" s="237"/>
      <c r="AM31" s="237"/>
      <c r="AN31" s="237"/>
      <c r="AO31" s="514">
        <v>0</v>
      </c>
      <c r="AP31" s="514"/>
      <c r="AQ31" s="514"/>
      <c r="AR31" s="514"/>
      <c r="AS31" s="514"/>
      <c r="AT31" s="514"/>
      <c r="AU31" s="514">
        <v>0</v>
      </c>
      <c r="AV31" s="514"/>
      <c r="AW31" s="514"/>
      <c r="AX31" s="514"/>
      <c r="AY31" s="514"/>
      <c r="AZ31" s="514"/>
    </row>
    <row r="32" spans="1:52" ht="19.5" customHeight="1">
      <c r="A32" s="239" t="s">
        <v>18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7">
        <v>0</v>
      </c>
      <c r="R32" s="237"/>
      <c r="S32" s="237"/>
      <c r="T32" s="237"/>
      <c r="U32" s="237"/>
      <c r="V32" s="237"/>
      <c r="W32" s="237">
        <v>0</v>
      </c>
      <c r="X32" s="237"/>
      <c r="Y32" s="237"/>
      <c r="Z32" s="237"/>
      <c r="AA32" s="237"/>
      <c r="AB32" s="237"/>
      <c r="AC32" s="237">
        <v>0</v>
      </c>
      <c r="AD32" s="237"/>
      <c r="AE32" s="237"/>
      <c r="AF32" s="237"/>
      <c r="AG32" s="237"/>
      <c r="AH32" s="237"/>
      <c r="AI32" s="237">
        <v>0</v>
      </c>
      <c r="AJ32" s="237"/>
      <c r="AK32" s="237"/>
      <c r="AL32" s="237"/>
      <c r="AM32" s="237"/>
      <c r="AN32" s="237"/>
      <c r="AO32" s="514">
        <v>0</v>
      </c>
      <c r="AP32" s="514"/>
      <c r="AQ32" s="514"/>
      <c r="AR32" s="514"/>
      <c r="AS32" s="514"/>
      <c r="AT32" s="514"/>
      <c r="AU32" s="514">
        <v>0</v>
      </c>
      <c r="AV32" s="514"/>
      <c r="AW32" s="514"/>
      <c r="AX32" s="514"/>
      <c r="AY32" s="514"/>
      <c r="AZ32" s="514"/>
    </row>
    <row r="33" spans="1:52" ht="19.5" customHeight="1">
      <c r="A33" s="239" t="s">
        <v>19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7">
        <v>0</v>
      </c>
      <c r="R33" s="237"/>
      <c r="S33" s="237"/>
      <c r="T33" s="237"/>
      <c r="U33" s="237"/>
      <c r="V33" s="237"/>
      <c r="W33" s="237">
        <v>0</v>
      </c>
      <c r="X33" s="237"/>
      <c r="Y33" s="237"/>
      <c r="Z33" s="237"/>
      <c r="AA33" s="237"/>
      <c r="AB33" s="237"/>
      <c r="AC33" s="237">
        <v>0</v>
      </c>
      <c r="AD33" s="237"/>
      <c r="AE33" s="237"/>
      <c r="AF33" s="237"/>
      <c r="AG33" s="237"/>
      <c r="AH33" s="237"/>
      <c r="AI33" s="237">
        <v>0</v>
      </c>
      <c r="AJ33" s="237"/>
      <c r="AK33" s="237"/>
      <c r="AL33" s="237"/>
      <c r="AM33" s="237"/>
      <c r="AN33" s="237"/>
      <c r="AO33" s="514">
        <v>0</v>
      </c>
      <c r="AP33" s="514"/>
      <c r="AQ33" s="514"/>
      <c r="AR33" s="514"/>
      <c r="AS33" s="514"/>
      <c r="AT33" s="514"/>
      <c r="AU33" s="514">
        <v>0</v>
      </c>
      <c r="AV33" s="514"/>
      <c r="AW33" s="514"/>
      <c r="AX33" s="514"/>
      <c r="AY33" s="514"/>
      <c r="AZ33" s="514"/>
    </row>
    <row r="34" spans="1:52" ht="19.5" customHeight="1">
      <c r="A34" s="239" t="s">
        <v>20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7">
        <v>0</v>
      </c>
      <c r="R34" s="237"/>
      <c r="S34" s="237"/>
      <c r="T34" s="237"/>
      <c r="U34" s="237"/>
      <c r="V34" s="237"/>
      <c r="W34" s="237">
        <v>0</v>
      </c>
      <c r="X34" s="237"/>
      <c r="Y34" s="237"/>
      <c r="Z34" s="237"/>
      <c r="AA34" s="237"/>
      <c r="AB34" s="237"/>
      <c r="AC34" s="237">
        <v>0</v>
      </c>
      <c r="AD34" s="237"/>
      <c r="AE34" s="237"/>
      <c r="AF34" s="237"/>
      <c r="AG34" s="237"/>
      <c r="AH34" s="237"/>
      <c r="AI34" s="237">
        <v>0</v>
      </c>
      <c r="AJ34" s="237"/>
      <c r="AK34" s="237"/>
      <c r="AL34" s="237"/>
      <c r="AM34" s="237"/>
      <c r="AN34" s="237"/>
      <c r="AO34" s="514">
        <v>0</v>
      </c>
      <c r="AP34" s="514"/>
      <c r="AQ34" s="514"/>
      <c r="AR34" s="514"/>
      <c r="AS34" s="514"/>
      <c r="AT34" s="514"/>
      <c r="AU34" s="514">
        <v>0</v>
      </c>
      <c r="AV34" s="514"/>
      <c r="AW34" s="514"/>
      <c r="AX34" s="514"/>
      <c r="AY34" s="514"/>
      <c r="AZ34" s="514"/>
    </row>
    <row r="35" spans="1:52" ht="19.5" customHeight="1">
      <c r="A35" s="239" t="s">
        <v>21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7">
        <v>0</v>
      </c>
      <c r="R35" s="237"/>
      <c r="S35" s="237"/>
      <c r="T35" s="237"/>
      <c r="U35" s="237"/>
      <c r="V35" s="237"/>
      <c r="W35" s="237">
        <v>0</v>
      </c>
      <c r="X35" s="237"/>
      <c r="Y35" s="237"/>
      <c r="Z35" s="237"/>
      <c r="AA35" s="237"/>
      <c r="AB35" s="237"/>
      <c r="AC35" s="237">
        <v>0</v>
      </c>
      <c r="AD35" s="237"/>
      <c r="AE35" s="237"/>
      <c r="AF35" s="237"/>
      <c r="AG35" s="237"/>
      <c r="AH35" s="237"/>
      <c r="AI35" s="237">
        <v>0</v>
      </c>
      <c r="AJ35" s="237"/>
      <c r="AK35" s="237"/>
      <c r="AL35" s="237"/>
      <c r="AM35" s="237"/>
      <c r="AN35" s="237"/>
      <c r="AO35" s="514">
        <v>0</v>
      </c>
      <c r="AP35" s="514"/>
      <c r="AQ35" s="514"/>
      <c r="AR35" s="514"/>
      <c r="AS35" s="514"/>
      <c r="AT35" s="514"/>
      <c r="AU35" s="514">
        <v>0</v>
      </c>
      <c r="AV35" s="514"/>
      <c r="AW35" s="514"/>
      <c r="AX35" s="514"/>
      <c r="AY35" s="514"/>
      <c r="AZ35" s="514"/>
    </row>
    <row r="36" spans="1:52" ht="19.5" customHeight="1">
      <c r="A36" s="239" t="s">
        <v>22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7">
        <v>0</v>
      </c>
      <c r="R36" s="237"/>
      <c r="S36" s="237"/>
      <c r="T36" s="237"/>
      <c r="U36" s="237"/>
      <c r="V36" s="237"/>
      <c r="W36" s="237">
        <v>0</v>
      </c>
      <c r="X36" s="237"/>
      <c r="Y36" s="237"/>
      <c r="Z36" s="237"/>
      <c r="AA36" s="237"/>
      <c r="AB36" s="237"/>
      <c r="AC36" s="237">
        <v>0</v>
      </c>
      <c r="AD36" s="237"/>
      <c r="AE36" s="237"/>
      <c r="AF36" s="237"/>
      <c r="AG36" s="237"/>
      <c r="AH36" s="237"/>
      <c r="AI36" s="237">
        <v>0</v>
      </c>
      <c r="AJ36" s="237"/>
      <c r="AK36" s="237"/>
      <c r="AL36" s="237"/>
      <c r="AM36" s="237"/>
      <c r="AN36" s="237"/>
      <c r="AO36" s="514">
        <v>0</v>
      </c>
      <c r="AP36" s="514"/>
      <c r="AQ36" s="514"/>
      <c r="AR36" s="514"/>
      <c r="AS36" s="514"/>
      <c r="AT36" s="514"/>
      <c r="AU36" s="514">
        <v>0</v>
      </c>
      <c r="AV36" s="514"/>
      <c r="AW36" s="514"/>
      <c r="AX36" s="514"/>
      <c r="AY36" s="514"/>
      <c r="AZ36" s="514"/>
    </row>
    <row r="37" spans="1:52" ht="19.5" customHeight="1">
      <c r="A37" s="239" t="s">
        <v>23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7">
        <v>0</v>
      </c>
      <c r="R37" s="237"/>
      <c r="S37" s="237"/>
      <c r="T37" s="237"/>
      <c r="U37" s="237"/>
      <c r="V37" s="237"/>
      <c r="W37" s="237">
        <v>0</v>
      </c>
      <c r="X37" s="237"/>
      <c r="Y37" s="237"/>
      <c r="Z37" s="237"/>
      <c r="AA37" s="237"/>
      <c r="AB37" s="237"/>
      <c r="AC37" s="237">
        <v>0</v>
      </c>
      <c r="AD37" s="237"/>
      <c r="AE37" s="237"/>
      <c r="AF37" s="237"/>
      <c r="AG37" s="237"/>
      <c r="AH37" s="237"/>
      <c r="AI37" s="237">
        <v>0</v>
      </c>
      <c r="AJ37" s="237"/>
      <c r="AK37" s="237"/>
      <c r="AL37" s="237"/>
      <c r="AM37" s="237"/>
      <c r="AN37" s="237"/>
      <c r="AO37" s="514">
        <v>0</v>
      </c>
      <c r="AP37" s="514"/>
      <c r="AQ37" s="514"/>
      <c r="AR37" s="514"/>
      <c r="AS37" s="514"/>
      <c r="AT37" s="514"/>
      <c r="AU37" s="514">
        <v>0</v>
      </c>
      <c r="AV37" s="514"/>
      <c r="AW37" s="514"/>
      <c r="AX37" s="514"/>
      <c r="AY37" s="514"/>
      <c r="AZ37" s="514"/>
    </row>
    <row r="38" spans="1:52" ht="19.5" customHeight="1">
      <c r="A38" s="239" t="s">
        <v>24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7">
        <v>0</v>
      </c>
      <c r="R38" s="237"/>
      <c r="S38" s="237"/>
      <c r="T38" s="237"/>
      <c r="U38" s="237"/>
      <c r="V38" s="237"/>
      <c r="W38" s="237">
        <v>0</v>
      </c>
      <c r="X38" s="237"/>
      <c r="Y38" s="237"/>
      <c r="Z38" s="237"/>
      <c r="AA38" s="237"/>
      <c r="AB38" s="237"/>
      <c r="AC38" s="237">
        <v>0</v>
      </c>
      <c r="AD38" s="237"/>
      <c r="AE38" s="237"/>
      <c r="AF38" s="237"/>
      <c r="AG38" s="237"/>
      <c r="AH38" s="237"/>
      <c r="AI38" s="237">
        <v>0</v>
      </c>
      <c r="AJ38" s="237"/>
      <c r="AK38" s="237"/>
      <c r="AL38" s="237"/>
      <c r="AM38" s="237"/>
      <c r="AN38" s="237"/>
      <c r="AO38" s="514">
        <v>0</v>
      </c>
      <c r="AP38" s="514"/>
      <c r="AQ38" s="514"/>
      <c r="AR38" s="514"/>
      <c r="AS38" s="514"/>
      <c r="AT38" s="514"/>
      <c r="AU38" s="514">
        <v>0</v>
      </c>
      <c r="AV38" s="514"/>
      <c r="AW38" s="514"/>
      <c r="AX38" s="514"/>
      <c r="AY38" s="514"/>
      <c r="AZ38" s="514"/>
    </row>
    <row r="39" spans="1:52" ht="19.5" customHeight="1">
      <c r="A39" s="239" t="s">
        <v>16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7">
        <v>0</v>
      </c>
      <c r="R39" s="237"/>
      <c r="S39" s="237"/>
      <c r="T39" s="237"/>
      <c r="U39" s="237"/>
      <c r="V39" s="237"/>
      <c r="W39" s="237">
        <v>0</v>
      </c>
      <c r="X39" s="237"/>
      <c r="Y39" s="237"/>
      <c r="Z39" s="237"/>
      <c r="AA39" s="237"/>
      <c r="AB39" s="237"/>
      <c r="AC39" s="237">
        <v>0</v>
      </c>
      <c r="AD39" s="237"/>
      <c r="AE39" s="237"/>
      <c r="AF39" s="237"/>
      <c r="AG39" s="237"/>
      <c r="AH39" s="237"/>
      <c r="AI39" s="237">
        <v>0</v>
      </c>
      <c r="AJ39" s="237"/>
      <c r="AK39" s="237"/>
      <c r="AL39" s="237"/>
      <c r="AM39" s="237"/>
      <c r="AN39" s="237"/>
      <c r="AO39" s="514">
        <v>0</v>
      </c>
      <c r="AP39" s="514"/>
      <c r="AQ39" s="514"/>
      <c r="AR39" s="514"/>
      <c r="AS39" s="514"/>
      <c r="AT39" s="514"/>
      <c r="AU39" s="514">
        <v>0</v>
      </c>
      <c r="AV39" s="514"/>
      <c r="AW39" s="514"/>
      <c r="AX39" s="514"/>
      <c r="AY39" s="514"/>
      <c r="AZ39" s="514"/>
    </row>
    <row r="40" spans="1:52" ht="9.9499999999999993" customHeight="1" thickBo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19.5" customHeight="1">
      <c r="B41" s="249" t="s">
        <v>280</v>
      </c>
      <c r="C41" s="249"/>
      <c r="D41" s="249"/>
      <c r="E41" s="249"/>
      <c r="F41" s="249"/>
      <c r="G41" s="249"/>
      <c r="H41" s="249"/>
      <c r="I41" s="249"/>
      <c r="J41" s="249"/>
      <c r="K41" s="249"/>
      <c r="L41" s="249"/>
    </row>
    <row r="42" spans="1:52" ht="12" customHeight="1"/>
  </sheetData>
  <mergeCells count="136">
    <mergeCell ref="A1:AZ1"/>
    <mergeCell ref="AO39:AT39"/>
    <mergeCell ref="AU39:AZ39"/>
    <mergeCell ref="Q39:V39"/>
    <mergeCell ref="AO37:AT37"/>
    <mergeCell ref="AU37:AZ37"/>
    <mergeCell ref="Q37:V37"/>
    <mergeCell ref="AO38:AT38"/>
    <mergeCell ref="AU38:AZ38"/>
    <mergeCell ref="W39:AB39"/>
    <mergeCell ref="AO34:AT34"/>
    <mergeCell ref="AU33:AZ33"/>
    <mergeCell ref="AU34:AZ34"/>
    <mergeCell ref="AI33:AN33"/>
    <mergeCell ref="AI35:AN35"/>
    <mergeCell ref="W38:AB38"/>
    <mergeCell ref="W37:AB37"/>
    <mergeCell ref="AO36:AT36"/>
    <mergeCell ref="AU36:AZ36"/>
    <mergeCell ref="AU35:AZ35"/>
    <mergeCell ref="W36:AB36"/>
    <mergeCell ref="W35:AB35"/>
    <mergeCell ref="AC35:AH35"/>
    <mergeCell ref="AI32:AN32"/>
    <mergeCell ref="AO32:AT32"/>
    <mergeCell ref="AC31:AH31"/>
    <mergeCell ref="W34:AB34"/>
    <mergeCell ref="AO35:AT35"/>
    <mergeCell ref="AO15:AZ15"/>
    <mergeCell ref="AI31:AN31"/>
    <mergeCell ref="AC33:AH33"/>
    <mergeCell ref="AC34:AH34"/>
    <mergeCell ref="AU31:AZ31"/>
    <mergeCell ref="AU32:AZ32"/>
    <mergeCell ref="A23:AZ23"/>
    <mergeCell ref="AO31:AT31"/>
    <mergeCell ref="W32:AB32"/>
    <mergeCell ref="A28:P29"/>
    <mergeCell ref="Q35:V35"/>
    <mergeCell ref="Q34:V34"/>
    <mergeCell ref="Q31:V31"/>
    <mergeCell ref="Q32:V32"/>
    <mergeCell ref="W31:AB31"/>
    <mergeCell ref="AC32:AH32"/>
    <mergeCell ref="AO17:AZ17"/>
    <mergeCell ref="A32:P32"/>
    <mergeCell ref="B19:K19"/>
    <mergeCell ref="AU26:AZ26"/>
    <mergeCell ref="A38:P38"/>
    <mergeCell ref="AC38:AH38"/>
    <mergeCell ref="A33:P33"/>
    <mergeCell ref="A34:P34"/>
    <mergeCell ref="AO33:AT33"/>
    <mergeCell ref="AI34:AN34"/>
    <mergeCell ref="A35:P35"/>
    <mergeCell ref="Q36:V36"/>
    <mergeCell ref="Q38:V38"/>
    <mergeCell ref="Q33:V33"/>
    <mergeCell ref="W33:AB33"/>
    <mergeCell ref="B41:L41"/>
    <mergeCell ref="A36:P36"/>
    <mergeCell ref="A37:P37"/>
    <mergeCell ref="AI38:AN38"/>
    <mergeCell ref="AC39:AH39"/>
    <mergeCell ref="A5:P6"/>
    <mergeCell ref="A17:P17"/>
    <mergeCell ref="A15:P15"/>
    <mergeCell ref="A14:P14"/>
    <mergeCell ref="A8:P8"/>
    <mergeCell ref="A9:P9"/>
    <mergeCell ref="A10:P10"/>
    <mergeCell ref="A11:P11"/>
    <mergeCell ref="A12:P12"/>
    <mergeCell ref="A13:P13"/>
    <mergeCell ref="Q14:AB14"/>
    <mergeCell ref="Q15:AB15"/>
    <mergeCell ref="AC12:AN12"/>
    <mergeCell ref="AC14:AN14"/>
    <mergeCell ref="AC13:AN13"/>
    <mergeCell ref="AC15:AN15"/>
    <mergeCell ref="Q29:V29"/>
    <mergeCell ref="W29:AB29"/>
    <mergeCell ref="AC29:AH29"/>
    <mergeCell ref="A39:P39"/>
    <mergeCell ref="AC3:AN3"/>
    <mergeCell ref="AM4:AN5"/>
    <mergeCell ref="AC6:AN6"/>
    <mergeCell ref="Q6:AB6"/>
    <mergeCell ref="AG27:AH28"/>
    <mergeCell ref="AC26:AH26"/>
    <mergeCell ref="A25:P26"/>
    <mergeCell ref="U27:V28"/>
    <mergeCell ref="Q25:AB25"/>
    <mergeCell ref="Z27:AB28"/>
    <mergeCell ref="Q26:V26"/>
    <mergeCell ref="AC17:AN17"/>
    <mergeCell ref="AI39:AN39"/>
    <mergeCell ref="AC36:AH36"/>
    <mergeCell ref="AI36:AN36"/>
    <mergeCell ref="AC37:AH37"/>
    <mergeCell ref="AI37:AN37"/>
    <mergeCell ref="AI29:AN29"/>
    <mergeCell ref="Q17:AB17"/>
    <mergeCell ref="W26:AB26"/>
    <mergeCell ref="AI26:AN26"/>
    <mergeCell ref="AL27:AN28"/>
    <mergeCell ref="AC25:AN25"/>
    <mergeCell ref="A31:P31"/>
    <mergeCell ref="AO26:AT26"/>
    <mergeCell ref="AS27:AT28"/>
    <mergeCell ref="AX27:AZ28"/>
    <mergeCell ref="AO10:AZ10"/>
    <mergeCell ref="AO11:AZ11"/>
    <mergeCell ref="AO12:AZ12"/>
    <mergeCell ref="AO13:AZ13"/>
    <mergeCell ref="AU29:AZ29"/>
    <mergeCell ref="AO25:AZ25"/>
    <mergeCell ref="AO29:AT29"/>
    <mergeCell ref="Q3:AB3"/>
    <mergeCell ref="AO3:AZ3"/>
    <mergeCell ref="AY4:AZ5"/>
    <mergeCell ref="Q12:AB12"/>
    <mergeCell ref="Q13:AB13"/>
    <mergeCell ref="AO14:AZ14"/>
    <mergeCell ref="AA4:AB5"/>
    <mergeCell ref="Q9:AB9"/>
    <mergeCell ref="AC8:AN8"/>
    <mergeCell ref="AC9:AN9"/>
    <mergeCell ref="AO8:AZ8"/>
    <mergeCell ref="AO9:AZ9"/>
    <mergeCell ref="AO6:AZ6"/>
    <mergeCell ref="Q8:AB8"/>
    <mergeCell ref="AC10:AN10"/>
    <mergeCell ref="AC11:AN11"/>
    <mergeCell ref="Q10:AB10"/>
    <mergeCell ref="Q11:AB1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zoomScaleNormal="100" workbookViewId="0">
      <selection sqref="A1:BB1"/>
    </sheetView>
  </sheetViews>
  <sheetFormatPr defaultColWidth="1.5" defaultRowHeight="9.9499999999999993" customHeight="1"/>
  <cols>
    <col min="1" max="7" width="1.5" style="30"/>
    <col min="8" max="8" width="2.5" style="30" customWidth="1"/>
    <col min="9" max="34" width="1.5" style="30"/>
    <col min="35" max="35" width="2.5" style="30" customWidth="1"/>
    <col min="36" max="16384" width="1.5" style="30"/>
  </cols>
  <sheetData>
    <row r="1" spans="1:54" ht="19.5" customHeight="1">
      <c r="A1" s="274" t="s">
        <v>301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6"/>
      <c r="BB1" s="276"/>
    </row>
    <row r="2" spans="1:54" ht="9.9499999999999993" customHeight="1" thickBot="1"/>
    <row r="3" spans="1:54" ht="19.5" customHeight="1">
      <c r="A3" s="267" t="s">
        <v>290</v>
      </c>
      <c r="B3" s="262"/>
      <c r="C3" s="262"/>
      <c r="D3" s="262"/>
      <c r="E3" s="262"/>
      <c r="F3" s="262"/>
      <c r="G3" s="262"/>
      <c r="H3" s="262"/>
      <c r="I3" s="262"/>
      <c r="J3" s="261" t="s">
        <v>391</v>
      </c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1" t="s">
        <v>291</v>
      </c>
      <c r="AC3" s="262"/>
      <c r="AD3" s="262"/>
      <c r="AE3" s="262"/>
      <c r="AF3" s="262"/>
      <c r="AG3" s="262"/>
      <c r="AH3" s="262"/>
      <c r="AI3" s="262"/>
      <c r="AJ3" s="262"/>
      <c r="AK3" s="261" t="s">
        <v>391</v>
      </c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3"/>
    </row>
    <row r="4" spans="1:54" ht="19.5" customHeight="1">
      <c r="A4" s="268"/>
      <c r="B4" s="256"/>
      <c r="C4" s="256"/>
      <c r="D4" s="256"/>
      <c r="E4" s="256"/>
      <c r="F4" s="256"/>
      <c r="G4" s="256"/>
      <c r="H4" s="256"/>
      <c r="I4" s="256"/>
      <c r="J4" s="255" t="s">
        <v>29</v>
      </c>
      <c r="K4" s="256"/>
      <c r="L4" s="256"/>
      <c r="M4" s="256"/>
      <c r="N4" s="256"/>
      <c r="O4" s="256"/>
      <c r="P4" s="255" t="s">
        <v>30</v>
      </c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6"/>
      <c r="AC4" s="256"/>
      <c r="AD4" s="256"/>
      <c r="AE4" s="256"/>
      <c r="AF4" s="256"/>
      <c r="AG4" s="256"/>
      <c r="AH4" s="256"/>
      <c r="AI4" s="256"/>
      <c r="AJ4" s="256"/>
      <c r="AK4" s="255" t="s">
        <v>29</v>
      </c>
      <c r="AL4" s="256"/>
      <c r="AM4" s="256"/>
      <c r="AN4" s="256"/>
      <c r="AO4" s="256"/>
      <c r="AP4" s="256"/>
      <c r="AQ4" s="255" t="s">
        <v>30</v>
      </c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8"/>
    </row>
    <row r="5" spans="1:54" ht="19.5" customHeight="1">
      <c r="A5" s="268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5" t="s">
        <v>292</v>
      </c>
      <c r="Q5" s="255"/>
      <c r="R5" s="255"/>
      <c r="S5" s="255"/>
      <c r="T5" s="255"/>
      <c r="U5" s="255"/>
      <c r="V5" s="255" t="s">
        <v>31</v>
      </c>
      <c r="W5" s="255"/>
      <c r="X5" s="255"/>
      <c r="Y5" s="255"/>
      <c r="Z5" s="255"/>
      <c r="AA5" s="255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9" t="s">
        <v>292</v>
      </c>
      <c r="AR5" s="259"/>
      <c r="AS5" s="259"/>
      <c r="AT5" s="259"/>
      <c r="AU5" s="259"/>
      <c r="AV5" s="259"/>
      <c r="AW5" s="259" t="s">
        <v>31</v>
      </c>
      <c r="AX5" s="259"/>
      <c r="AY5" s="259"/>
      <c r="AZ5" s="259"/>
      <c r="BA5" s="259"/>
      <c r="BB5" s="260"/>
    </row>
    <row r="6" spans="1:54" ht="19.5" customHeight="1">
      <c r="B6" s="266" t="s">
        <v>32</v>
      </c>
      <c r="C6" s="266"/>
      <c r="D6" s="266"/>
      <c r="E6" s="266"/>
      <c r="F6" s="266"/>
      <c r="G6" s="266"/>
      <c r="H6" s="266"/>
      <c r="I6" s="153"/>
      <c r="J6" s="585">
        <f>J7+AK11+AK23</f>
        <v>925</v>
      </c>
      <c r="K6" s="586"/>
      <c r="L6" s="586"/>
      <c r="M6" s="586"/>
      <c r="N6" s="586"/>
      <c r="O6" s="586"/>
      <c r="P6" s="586">
        <f t="shared" ref="P6" si="0">P7+AQ11+AQ23</f>
        <v>4055</v>
      </c>
      <c r="Q6" s="586"/>
      <c r="R6" s="586"/>
      <c r="S6" s="586"/>
      <c r="T6" s="586"/>
      <c r="U6" s="586"/>
      <c r="V6" s="586">
        <f t="shared" ref="V6" si="1">V7+AW11+AW23</f>
        <v>3512</v>
      </c>
      <c r="W6" s="586"/>
      <c r="X6" s="586"/>
      <c r="Y6" s="586"/>
      <c r="Z6" s="586"/>
      <c r="AA6" s="587"/>
      <c r="AB6" s="171"/>
      <c r="AC6" s="282"/>
      <c r="AD6" s="282"/>
      <c r="AE6" s="282"/>
      <c r="AF6" s="282"/>
      <c r="AG6" s="282"/>
      <c r="AH6" s="282"/>
      <c r="AI6" s="282"/>
      <c r="AJ6" s="153"/>
      <c r="AK6" s="283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</row>
    <row r="7" spans="1:54" ht="19.5" customHeight="1">
      <c r="A7" s="136"/>
      <c r="B7" s="270" t="s">
        <v>293</v>
      </c>
      <c r="C7" s="270"/>
      <c r="D7" s="270"/>
      <c r="E7" s="270"/>
      <c r="F7" s="270"/>
      <c r="G7" s="270"/>
      <c r="H7" s="270"/>
      <c r="I7" s="196"/>
      <c r="J7" s="585">
        <f>SUM(J8:O28,AK8:AP10)</f>
        <v>550</v>
      </c>
      <c r="K7" s="586"/>
      <c r="L7" s="586"/>
      <c r="M7" s="586"/>
      <c r="N7" s="586"/>
      <c r="O7" s="586"/>
      <c r="P7" s="586">
        <f t="shared" ref="P7" si="2">SUM(P8:U28,AQ8:AV10)</f>
        <v>2290</v>
      </c>
      <c r="Q7" s="586"/>
      <c r="R7" s="586"/>
      <c r="S7" s="586"/>
      <c r="T7" s="586"/>
      <c r="U7" s="586"/>
      <c r="V7" s="586">
        <f t="shared" ref="V7" si="3">SUM(V8:AA28,AW8:BB10)</f>
        <v>1921</v>
      </c>
      <c r="W7" s="586"/>
      <c r="X7" s="586"/>
      <c r="Y7" s="586"/>
      <c r="Z7" s="586"/>
      <c r="AA7" s="587"/>
      <c r="AB7" s="172"/>
      <c r="AC7" s="279"/>
      <c r="AD7" s="279"/>
      <c r="AE7" s="279"/>
      <c r="AF7" s="279"/>
      <c r="AG7" s="279"/>
      <c r="AH7" s="279"/>
      <c r="AI7" s="279"/>
      <c r="AJ7" s="173"/>
      <c r="AK7" s="280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</row>
    <row r="8" spans="1:54" ht="19.5" customHeight="1">
      <c r="A8" s="186"/>
      <c r="B8" s="271" t="s">
        <v>309</v>
      </c>
      <c r="C8" s="271"/>
      <c r="D8" s="271"/>
      <c r="E8" s="271"/>
      <c r="F8" s="271"/>
      <c r="G8" s="271"/>
      <c r="H8" s="271"/>
      <c r="I8" s="179" t="s">
        <v>338</v>
      </c>
      <c r="J8" s="283">
        <v>29</v>
      </c>
      <c r="K8" s="269"/>
      <c r="L8" s="269"/>
      <c r="M8" s="269"/>
      <c r="N8" s="269"/>
      <c r="O8" s="269"/>
      <c r="P8" s="269">
        <v>120</v>
      </c>
      <c r="Q8" s="269"/>
      <c r="R8" s="269"/>
      <c r="S8" s="269"/>
      <c r="T8" s="269"/>
      <c r="U8" s="269"/>
      <c r="V8" s="269">
        <v>102</v>
      </c>
      <c r="W8" s="269"/>
      <c r="X8" s="269"/>
      <c r="Y8" s="269"/>
      <c r="Z8" s="269"/>
      <c r="AA8" s="588"/>
      <c r="AB8" s="135"/>
      <c r="AC8" s="271" t="s">
        <v>38</v>
      </c>
      <c r="AD8" s="271"/>
      <c r="AE8" s="271"/>
      <c r="AF8" s="271"/>
      <c r="AG8" s="271"/>
      <c r="AH8" s="271"/>
      <c r="AI8" s="271"/>
      <c r="AJ8" s="176" t="s">
        <v>295</v>
      </c>
      <c r="AK8" s="589">
        <v>26</v>
      </c>
      <c r="AL8" s="590"/>
      <c r="AM8" s="590"/>
      <c r="AN8" s="590"/>
      <c r="AO8" s="590"/>
      <c r="AP8" s="590"/>
      <c r="AQ8" s="269">
        <v>120</v>
      </c>
      <c r="AR8" s="269"/>
      <c r="AS8" s="269"/>
      <c r="AT8" s="269"/>
      <c r="AU8" s="269"/>
      <c r="AV8" s="269"/>
      <c r="AW8" s="269">
        <v>103</v>
      </c>
      <c r="AX8" s="269"/>
      <c r="AY8" s="269"/>
      <c r="AZ8" s="269"/>
      <c r="BA8" s="269"/>
      <c r="BB8" s="269"/>
    </row>
    <row r="9" spans="1:54" ht="19.5" customHeight="1">
      <c r="B9" s="264" t="s">
        <v>310</v>
      </c>
      <c r="C9" s="264"/>
      <c r="D9" s="264"/>
      <c r="E9" s="264"/>
      <c r="F9" s="264"/>
      <c r="G9" s="264"/>
      <c r="H9" s="264"/>
      <c r="I9" s="176" t="s">
        <v>338</v>
      </c>
      <c r="J9" s="591">
        <v>30</v>
      </c>
      <c r="K9" s="592"/>
      <c r="L9" s="592"/>
      <c r="M9" s="592"/>
      <c r="N9" s="592"/>
      <c r="O9" s="592"/>
      <c r="P9" s="592">
        <v>150</v>
      </c>
      <c r="Q9" s="592"/>
      <c r="R9" s="592"/>
      <c r="S9" s="592"/>
      <c r="T9" s="592"/>
      <c r="U9" s="592"/>
      <c r="V9" s="592">
        <v>131</v>
      </c>
      <c r="W9" s="592"/>
      <c r="X9" s="592"/>
      <c r="Y9" s="592"/>
      <c r="Z9" s="592"/>
      <c r="AA9" s="593"/>
      <c r="AB9" s="135"/>
      <c r="AC9" s="264" t="s">
        <v>39</v>
      </c>
      <c r="AD9" s="264"/>
      <c r="AE9" s="264"/>
      <c r="AF9" s="264"/>
      <c r="AG9" s="264"/>
      <c r="AH9" s="264"/>
      <c r="AI9" s="264"/>
      <c r="AJ9" s="176" t="s">
        <v>295</v>
      </c>
      <c r="AK9" s="594">
        <v>25</v>
      </c>
      <c r="AL9" s="595"/>
      <c r="AM9" s="595"/>
      <c r="AN9" s="595"/>
      <c r="AO9" s="595"/>
      <c r="AP9" s="595"/>
      <c r="AQ9" s="592">
        <v>90</v>
      </c>
      <c r="AR9" s="592"/>
      <c r="AS9" s="592"/>
      <c r="AT9" s="592"/>
      <c r="AU9" s="592"/>
      <c r="AV9" s="592"/>
      <c r="AW9" s="592">
        <v>109</v>
      </c>
      <c r="AX9" s="592"/>
      <c r="AY9" s="592"/>
      <c r="AZ9" s="592"/>
      <c r="BA9" s="592"/>
      <c r="BB9" s="592"/>
    </row>
    <row r="10" spans="1:54" ht="19.5" customHeight="1">
      <c r="B10" s="264" t="s">
        <v>311</v>
      </c>
      <c r="C10" s="264"/>
      <c r="D10" s="264"/>
      <c r="E10" s="264"/>
      <c r="F10" s="264"/>
      <c r="G10" s="264"/>
      <c r="H10" s="264"/>
      <c r="I10" s="176" t="s">
        <v>339</v>
      </c>
      <c r="J10" s="591">
        <v>29</v>
      </c>
      <c r="K10" s="592"/>
      <c r="L10" s="592"/>
      <c r="M10" s="592"/>
      <c r="N10" s="592"/>
      <c r="O10" s="592"/>
      <c r="P10" s="592">
        <v>150</v>
      </c>
      <c r="Q10" s="592"/>
      <c r="R10" s="592"/>
      <c r="S10" s="592"/>
      <c r="T10" s="592"/>
      <c r="U10" s="592"/>
      <c r="V10" s="592">
        <v>123</v>
      </c>
      <c r="W10" s="592"/>
      <c r="X10" s="592"/>
      <c r="Y10" s="592"/>
      <c r="Z10" s="592"/>
      <c r="AA10" s="593"/>
      <c r="AB10" s="135"/>
      <c r="AC10" s="264" t="s">
        <v>282</v>
      </c>
      <c r="AD10" s="264"/>
      <c r="AE10" s="264"/>
      <c r="AF10" s="264"/>
      <c r="AG10" s="264"/>
      <c r="AH10" s="264"/>
      <c r="AI10" s="264"/>
      <c r="AJ10" s="176" t="s">
        <v>295</v>
      </c>
      <c r="AK10" s="594">
        <v>28</v>
      </c>
      <c r="AL10" s="595"/>
      <c r="AM10" s="595"/>
      <c r="AN10" s="595"/>
      <c r="AO10" s="595"/>
      <c r="AP10" s="595"/>
      <c r="AQ10" s="592">
        <v>90</v>
      </c>
      <c r="AR10" s="592"/>
      <c r="AS10" s="592"/>
      <c r="AT10" s="592"/>
      <c r="AU10" s="592"/>
      <c r="AV10" s="592"/>
      <c r="AW10" s="592">
        <v>107</v>
      </c>
      <c r="AX10" s="592"/>
      <c r="AY10" s="592"/>
      <c r="AZ10" s="592"/>
      <c r="BA10" s="592"/>
      <c r="BB10" s="592"/>
    </row>
    <row r="11" spans="1:54" ht="19.5" customHeight="1">
      <c r="B11" s="264" t="s">
        <v>312</v>
      </c>
      <c r="C11" s="264"/>
      <c r="D11" s="264"/>
      <c r="E11" s="264"/>
      <c r="F11" s="264"/>
      <c r="G11" s="264"/>
      <c r="H11" s="264"/>
      <c r="I11" s="176" t="s">
        <v>340</v>
      </c>
      <c r="J11" s="591">
        <v>23</v>
      </c>
      <c r="K11" s="592"/>
      <c r="L11" s="592"/>
      <c r="M11" s="592"/>
      <c r="N11" s="592"/>
      <c r="O11" s="592"/>
      <c r="P11" s="592">
        <v>200</v>
      </c>
      <c r="Q11" s="592"/>
      <c r="R11" s="592"/>
      <c r="S11" s="592"/>
      <c r="T11" s="592"/>
      <c r="U11" s="592"/>
      <c r="V11" s="592">
        <v>79</v>
      </c>
      <c r="W11" s="592"/>
      <c r="X11" s="592"/>
      <c r="Y11" s="592"/>
      <c r="Z11" s="592"/>
      <c r="AA11" s="593"/>
      <c r="AB11" s="137"/>
      <c r="AC11" s="301" t="s">
        <v>296</v>
      </c>
      <c r="AD11" s="301"/>
      <c r="AE11" s="301"/>
      <c r="AF11" s="301"/>
      <c r="AG11" s="301"/>
      <c r="AH11" s="301"/>
      <c r="AI11" s="301"/>
      <c r="AJ11" s="174"/>
      <c r="AK11" s="585">
        <f>SUM(AK12:AP22)</f>
        <v>319</v>
      </c>
      <c r="AL11" s="586"/>
      <c r="AM11" s="586"/>
      <c r="AN11" s="586"/>
      <c r="AO11" s="586"/>
      <c r="AP11" s="586"/>
      <c r="AQ11" s="586">
        <f t="shared" ref="AQ11" si="4">SUM(AQ12:AV22)</f>
        <v>1655</v>
      </c>
      <c r="AR11" s="586"/>
      <c r="AS11" s="586"/>
      <c r="AT11" s="586"/>
      <c r="AU11" s="586"/>
      <c r="AV11" s="586"/>
      <c r="AW11" s="586">
        <f t="shared" ref="AW11" si="5">SUM(AW12:BB22)</f>
        <v>1479</v>
      </c>
      <c r="AX11" s="586"/>
      <c r="AY11" s="586"/>
      <c r="AZ11" s="586"/>
      <c r="BA11" s="586"/>
      <c r="BB11" s="586"/>
    </row>
    <row r="12" spans="1:54" ht="19.5" customHeight="1">
      <c r="B12" s="264" t="s">
        <v>313</v>
      </c>
      <c r="C12" s="264"/>
      <c r="D12" s="264"/>
      <c r="E12" s="264"/>
      <c r="F12" s="264"/>
      <c r="G12" s="264"/>
      <c r="H12" s="264"/>
      <c r="I12" s="176" t="s">
        <v>341</v>
      </c>
      <c r="J12" s="591">
        <v>28</v>
      </c>
      <c r="K12" s="592"/>
      <c r="L12" s="592"/>
      <c r="M12" s="592"/>
      <c r="N12" s="592"/>
      <c r="O12" s="592"/>
      <c r="P12" s="592">
        <v>100</v>
      </c>
      <c r="Q12" s="592"/>
      <c r="R12" s="592"/>
      <c r="S12" s="592"/>
      <c r="T12" s="592"/>
      <c r="U12" s="592"/>
      <c r="V12" s="592">
        <v>113</v>
      </c>
      <c r="W12" s="592"/>
      <c r="X12" s="592"/>
      <c r="Y12" s="592"/>
      <c r="Z12" s="592"/>
      <c r="AA12" s="593"/>
      <c r="AB12" s="171"/>
      <c r="AC12" s="265" t="s">
        <v>315</v>
      </c>
      <c r="AD12" s="265"/>
      <c r="AE12" s="265"/>
      <c r="AF12" s="265"/>
      <c r="AG12" s="265"/>
      <c r="AH12" s="265"/>
      <c r="AI12" s="265"/>
      <c r="AJ12" s="185" t="s">
        <v>294</v>
      </c>
      <c r="AK12" s="283">
        <v>14</v>
      </c>
      <c r="AL12" s="269"/>
      <c r="AM12" s="269"/>
      <c r="AN12" s="269"/>
      <c r="AO12" s="269"/>
      <c r="AP12" s="269"/>
      <c r="AQ12" s="269">
        <v>90</v>
      </c>
      <c r="AR12" s="269"/>
      <c r="AS12" s="269"/>
      <c r="AT12" s="269"/>
      <c r="AU12" s="269"/>
      <c r="AV12" s="269"/>
      <c r="AW12" s="269">
        <v>37</v>
      </c>
      <c r="AX12" s="269"/>
      <c r="AY12" s="269"/>
      <c r="AZ12" s="269"/>
      <c r="BA12" s="269"/>
      <c r="BB12" s="269"/>
    </row>
    <row r="13" spans="1:54" ht="19.5" customHeight="1">
      <c r="B13" s="264" t="s">
        <v>314</v>
      </c>
      <c r="C13" s="264"/>
      <c r="D13" s="264"/>
      <c r="E13" s="264"/>
      <c r="F13" s="264"/>
      <c r="G13" s="264"/>
      <c r="H13" s="264"/>
      <c r="I13" s="176" t="s">
        <v>341</v>
      </c>
      <c r="J13" s="591">
        <v>31</v>
      </c>
      <c r="K13" s="592"/>
      <c r="L13" s="592"/>
      <c r="M13" s="592"/>
      <c r="N13" s="592"/>
      <c r="O13" s="592"/>
      <c r="P13" s="592">
        <v>120</v>
      </c>
      <c r="Q13" s="592"/>
      <c r="R13" s="592"/>
      <c r="S13" s="592"/>
      <c r="T13" s="592"/>
      <c r="U13" s="592"/>
      <c r="V13" s="592">
        <v>102</v>
      </c>
      <c r="W13" s="592"/>
      <c r="X13" s="592"/>
      <c r="Y13" s="592"/>
      <c r="Z13" s="592"/>
      <c r="AA13" s="593"/>
      <c r="AB13" s="135"/>
      <c r="AC13" s="254" t="s">
        <v>332</v>
      </c>
      <c r="AD13" s="254"/>
      <c r="AE13" s="254"/>
      <c r="AF13" s="254"/>
      <c r="AG13" s="254"/>
      <c r="AH13" s="254"/>
      <c r="AI13" s="254"/>
      <c r="AJ13" s="176" t="s">
        <v>294</v>
      </c>
      <c r="AK13" s="591">
        <v>13</v>
      </c>
      <c r="AL13" s="592"/>
      <c r="AM13" s="592"/>
      <c r="AN13" s="592"/>
      <c r="AO13" s="592"/>
      <c r="AP13" s="592"/>
      <c r="AQ13" s="592">
        <v>90</v>
      </c>
      <c r="AR13" s="592"/>
      <c r="AS13" s="592"/>
      <c r="AT13" s="592"/>
      <c r="AU13" s="592"/>
      <c r="AV13" s="592"/>
      <c r="AW13" s="592">
        <v>36</v>
      </c>
      <c r="AX13" s="592"/>
      <c r="AY13" s="592"/>
      <c r="AZ13" s="592"/>
      <c r="BA13" s="592"/>
      <c r="BB13" s="592"/>
    </row>
    <row r="14" spans="1:54" ht="19.5" customHeight="1">
      <c r="B14" s="264" t="s">
        <v>316</v>
      </c>
      <c r="C14" s="264"/>
      <c r="D14" s="264"/>
      <c r="E14" s="264"/>
      <c r="F14" s="264"/>
      <c r="G14" s="264"/>
      <c r="H14" s="264"/>
      <c r="I14" s="176" t="s">
        <v>341</v>
      </c>
      <c r="J14" s="591">
        <v>34</v>
      </c>
      <c r="K14" s="592"/>
      <c r="L14" s="592"/>
      <c r="M14" s="592"/>
      <c r="N14" s="592"/>
      <c r="O14" s="592"/>
      <c r="P14" s="592">
        <v>130</v>
      </c>
      <c r="Q14" s="592"/>
      <c r="R14" s="592"/>
      <c r="S14" s="592"/>
      <c r="T14" s="592"/>
      <c r="U14" s="592"/>
      <c r="V14" s="592">
        <v>135</v>
      </c>
      <c r="W14" s="592"/>
      <c r="X14" s="592"/>
      <c r="Y14" s="592"/>
      <c r="Z14" s="592"/>
      <c r="AA14" s="593"/>
      <c r="AB14" s="135"/>
      <c r="AC14" s="254" t="s">
        <v>317</v>
      </c>
      <c r="AD14" s="254"/>
      <c r="AE14" s="254"/>
      <c r="AF14" s="254"/>
      <c r="AG14" s="254"/>
      <c r="AH14" s="254"/>
      <c r="AI14" s="254"/>
      <c r="AJ14" s="176" t="s">
        <v>294</v>
      </c>
      <c r="AK14" s="591">
        <v>24</v>
      </c>
      <c r="AL14" s="592"/>
      <c r="AM14" s="592"/>
      <c r="AN14" s="592"/>
      <c r="AO14" s="592"/>
      <c r="AP14" s="592"/>
      <c r="AQ14" s="592">
        <v>130</v>
      </c>
      <c r="AR14" s="592"/>
      <c r="AS14" s="592"/>
      <c r="AT14" s="592"/>
      <c r="AU14" s="592"/>
      <c r="AV14" s="592"/>
      <c r="AW14" s="592">
        <v>127</v>
      </c>
      <c r="AX14" s="592"/>
      <c r="AY14" s="592"/>
      <c r="AZ14" s="592"/>
      <c r="BA14" s="592"/>
      <c r="BB14" s="592"/>
    </row>
    <row r="15" spans="1:54" ht="19.5" customHeight="1">
      <c r="B15" s="264" t="s">
        <v>318</v>
      </c>
      <c r="C15" s="264"/>
      <c r="D15" s="264"/>
      <c r="E15" s="264"/>
      <c r="F15" s="264"/>
      <c r="G15" s="264"/>
      <c r="H15" s="264"/>
      <c r="I15" s="176" t="s">
        <v>341</v>
      </c>
      <c r="J15" s="591">
        <v>23</v>
      </c>
      <c r="K15" s="592"/>
      <c r="L15" s="592"/>
      <c r="M15" s="592"/>
      <c r="N15" s="592"/>
      <c r="O15" s="592"/>
      <c r="P15" s="592">
        <v>100</v>
      </c>
      <c r="Q15" s="592"/>
      <c r="R15" s="592"/>
      <c r="S15" s="592"/>
      <c r="T15" s="592"/>
      <c r="U15" s="592"/>
      <c r="V15" s="592">
        <v>77</v>
      </c>
      <c r="W15" s="592"/>
      <c r="X15" s="592"/>
      <c r="Y15" s="592"/>
      <c r="Z15" s="592"/>
      <c r="AA15" s="593"/>
      <c r="AB15" s="135"/>
      <c r="AC15" s="254" t="s">
        <v>319</v>
      </c>
      <c r="AD15" s="254"/>
      <c r="AE15" s="254"/>
      <c r="AF15" s="254"/>
      <c r="AG15" s="254"/>
      <c r="AH15" s="254"/>
      <c r="AI15" s="254"/>
      <c r="AJ15" s="176" t="s">
        <v>294</v>
      </c>
      <c r="AK15" s="591">
        <v>18</v>
      </c>
      <c r="AL15" s="592"/>
      <c r="AM15" s="592"/>
      <c r="AN15" s="592"/>
      <c r="AO15" s="592"/>
      <c r="AP15" s="592"/>
      <c r="AQ15" s="592">
        <v>60</v>
      </c>
      <c r="AR15" s="592"/>
      <c r="AS15" s="592"/>
      <c r="AT15" s="592"/>
      <c r="AU15" s="592"/>
      <c r="AV15" s="592"/>
      <c r="AW15" s="592">
        <v>30</v>
      </c>
      <c r="AX15" s="592"/>
      <c r="AY15" s="592"/>
      <c r="AZ15" s="592"/>
      <c r="BA15" s="592"/>
      <c r="BB15" s="592"/>
    </row>
    <row r="16" spans="1:54" ht="19.5" customHeight="1">
      <c r="B16" s="264" t="s">
        <v>320</v>
      </c>
      <c r="C16" s="264"/>
      <c r="D16" s="264"/>
      <c r="E16" s="264"/>
      <c r="F16" s="264"/>
      <c r="G16" s="264"/>
      <c r="H16" s="264"/>
      <c r="I16" s="176" t="s">
        <v>341</v>
      </c>
      <c r="J16" s="591">
        <v>18</v>
      </c>
      <c r="K16" s="592"/>
      <c r="L16" s="592"/>
      <c r="M16" s="592"/>
      <c r="N16" s="592"/>
      <c r="O16" s="592"/>
      <c r="P16" s="592">
        <v>45</v>
      </c>
      <c r="Q16" s="592"/>
      <c r="R16" s="592"/>
      <c r="S16" s="592"/>
      <c r="T16" s="592"/>
      <c r="U16" s="592"/>
      <c r="V16" s="592">
        <v>51</v>
      </c>
      <c r="W16" s="592"/>
      <c r="X16" s="592"/>
      <c r="Y16" s="592"/>
      <c r="Z16" s="592"/>
      <c r="AA16" s="593"/>
      <c r="AB16" s="135"/>
      <c r="AC16" s="254" t="s">
        <v>321</v>
      </c>
      <c r="AD16" s="254"/>
      <c r="AE16" s="254"/>
      <c r="AF16" s="254"/>
      <c r="AG16" s="254"/>
      <c r="AH16" s="254"/>
      <c r="AI16" s="254"/>
      <c r="AJ16" s="176" t="s">
        <v>294</v>
      </c>
      <c r="AK16" s="591">
        <v>18</v>
      </c>
      <c r="AL16" s="592"/>
      <c r="AM16" s="592"/>
      <c r="AN16" s="592"/>
      <c r="AO16" s="592"/>
      <c r="AP16" s="592"/>
      <c r="AQ16" s="592">
        <v>60</v>
      </c>
      <c r="AR16" s="592"/>
      <c r="AS16" s="592"/>
      <c r="AT16" s="592"/>
      <c r="AU16" s="592"/>
      <c r="AV16" s="592"/>
      <c r="AW16" s="592">
        <v>44</v>
      </c>
      <c r="AX16" s="592"/>
      <c r="AY16" s="592"/>
      <c r="AZ16" s="592"/>
      <c r="BA16" s="592"/>
      <c r="BB16" s="592"/>
    </row>
    <row r="17" spans="1:54" ht="19.5" customHeight="1">
      <c r="B17" s="264" t="s">
        <v>322</v>
      </c>
      <c r="C17" s="264"/>
      <c r="D17" s="264"/>
      <c r="E17" s="264"/>
      <c r="F17" s="264"/>
      <c r="G17" s="264"/>
      <c r="H17" s="264"/>
      <c r="I17" s="176" t="s">
        <v>341</v>
      </c>
      <c r="J17" s="591">
        <v>17</v>
      </c>
      <c r="K17" s="592"/>
      <c r="L17" s="592"/>
      <c r="M17" s="592"/>
      <c r="N17" s="592"/>
      <c r="O17" s="592"/>
      <c r="P17" s="592">
        <v>90</v>
      </c>
      <c r="Q17" s="592"/>
      <c r="R17" s="592"/>
      <c r="S17" s="592"/>
      <c r="T17" s="592"/>
      <c r="U17" s="592"/>
      <c r="V17" s="592">
        <v>36</v>
      </c>
      <c r="W17" s="592"/>
      <c r="X17" s="592"/>
      <c r="Y17" s="592"/>
      <c r="Z17" s="592"/>
      <c r="AA17" s="593"/>
      <c r="AB17" s="135"/>
      <c r="AC17" s="254" t="s">
        <v>302</v>
      </c>
      <c r="AD17" s="254"/>
      <c r="AE17" s="254"/>
      <c r="AF17" s="254"/>
      <c r="AG17" s="254"/>
      <c r="AH17" s="254"/>
      <c r="AI17" s="254"/>
      <c r="AJ17" s="176" t="s">
        <v>295</v>
      </c>
      <c r="AK17" s="591">
        <v>41</v>
      </c>
      <c r="AL17" s="592"/>
      <c r="AM17" s="592"/>
      <c r="AN17" s="592"/>
      <c r="AO17" s="592"/>
      <c r="AP17" s="592"/>
      <c r="AQ17" s="592">
        <v>270</v>
      </c>
      <c r="AR17" s="592"/>
      <c r="AS17" s="592"/>
      <c r="AT17" s="592"/>
      <c r="AU17" s="592"/>
      <c r="AV17" s="592"/>
      <c r="AW17" s="592">
        <v>280</v>
      </c>
      <c r="AX17" s="592"/>
      <c r="AY17" s="592"/>
      <c r="AZ17" s="592"/>
      <c r="BA17" s="592"/>
      <c r="BB17" s="592"/>
    </row>
    <row r="18" spans="1:54" ht="19.5" customHeight="1">
      <c r="B18" s="264" t="s">
        <v>323</v>
      </c>
      <c r="C18" s="264"/>
      <c r="D18" s="264"/>
      <c r="E18" s="264"/>
      <c r="F18" s="264"/>
      <c r="G18" s="264"/>
      <c r="H18" s="264"/>
      <c r="I18" s="176" t="s">
        <v>341</v>
      </c>
      <c r="J18" s="591">
        <v>14</v>
      </c>
      <c r="K18" s="592"/>
      <c r="L18" s="592"/>
      <c r="M18" s="592"/>
      <c r="N18" s="592"/>
      <c r="O18" s="592"/>
      <c r="P18" s="592">
        <v>90</v>
      </c>
      <c r="Q18" s="592"/>
      <c r="R18" s="592"/>
      <c r="S18" s="592"/>
      <c r="T18" s="592"/>
      <c r="U18" s="592"/>
      <c r="V18" s="592">
        <v>44</v>
      </c>
      <c r="W18" s="592"/>
      <c r="X18" s="592"/>
      <c r="Y18" s="592"/>
      <c r="Z18" s="592"/>
      <c r="AA18" s="593"/>
      <c r="AB18" s="135"/>
      <c r="AC18" s="254" t="s">
        <v>303</v>
      </c>
      <c r="AD18" s="254"/>
      <c r="AE18" s="254"/>
      <c r="AF18" s="254"/>
      <c r="AG18" s="254"/>
      <c r="AH18" s="254"/>
      <c r="AI18" s="254"/>
      <c r="AJ18" s="176" t="s">
        <v>295</v>
      </c>
      <c r="AK18" s="591">
        <v>29</v>
      </c>
      <c r="AL18" s="592"/>
      <c r="AM18" s="592"/>
      <c r="AN18" s="592"/>
      <c r="AO18" s="592"/>
      <c r="AP18" s="592"/>
      <c r="AQ18" s="592">
        <v>160</v>
      </c>
      <c r="AR18" s="592"/>
      <c r="AS18" s="592"/>
      <c r="AT18" s="592"/>
      <c r="AU18" s="592"/>
      <c r="AV18" s="592"/>
      <c r="AW18" s="592">
        <v>131</v>
      </c>
      <c r="AX18" s="592"/>
      <c r="AY18" s="592"/>
      <c r="AZ18" s="592"/>
      <c r="BA18" s="592"/>
      <c r="BB18" s="592"/>
    </row>
    <row r="19" spans="1:54" ht="19.5" customHeight="1">
      <c r="B19" s="264" t="s">
        <v>324</v>
      </c>
      <c r="C19" s="264"/>
      <c r="D19" s="264"/>
      <c r="E19" s="264"/>
      <c r="F19" s="264"/>
      <c r="G19" s="264"/>
      <c r="H19" s="264"/>
      <c r="I19" s="176" t="s">
        <v>341</v>
      </c>
      <c r="J19" s="591">
        <v>10</v>
      </c>
      <c r="K19" s="592"/>
      <c r="L19" s="592"/>
      <c r="M19" s="592"/>
      <c r="N19" s="592"/>
      <c r="O19" s="592"/>
      <c r="P19" s="592">
        <v>60</v>
      </c>
      <c r="Q19" s="592"/>
      <c r="R19" s="592"/>
      <c r="S19" s="592"/>
      <c r="T19" s="592"/>
      <c r="U19" s="592"/>
      <c r="V19" s="592">
        <v>20</v>
      </c>
      <c r="W19" s="592"/>
      <c r="X19" s="592"/>
      <c r="Y19" s="592"/>
      <c r="Z19" s="592"/>
      <c r="AA19" s="593"/>
      <c r="AB19" s="135"/>
      <c r="AC19" s="254" t="s">
        <v>304</v>
      </c>
      <c r="AD19" s="254"/>
      <c r="AE19" s="254"/>
      <c r="AF19" s="254"/>
      <c r="AG19" s="254"/>
      <c r="AH19" s="254"/>
      <c r="AI19" s="254"/>
      <c r="AJ19" s="176" t="s">
        <v>295</v>
      </c>
      <c r="AK19" s="594">
        <v>31</v>
      </c>
      <c r="AL19" s="595"/>
      <c r="AM19" s="595"/>
      <c r="AN19" s="595"/>
      <c r="AO19" s="595"/>
      <c r="AP19" s="595"/>
      <c r="AQ19" s="592">
        <v>90</v>
      </c>
      <c r="AR19" s="592"/>
      <c r="AS19" s="592"/>
      <c r="AT19" s="592"/>
      <c r="AU19" s="592"/>
      <c r="AV19" s="592"/>
      <c r="AW19" s="592">
        <v>104</v>
      </c>
      <c r="AX19" s="592"/>
      <c r="AY19" s="592"/>
      <c r="AZ19" s="592"/>
      <c r="BA19" s="592"/>
      <c r="BB19" s="592"/>
    </row>
    <row r="20" spans="1:54" ht="19.5" customHeight="1">
      <c r="B20" s="264" t="s">
        <v>325</v>
      </c>
      <c r="C20" s="264"/>
      <c r="D20" s="264"/>
      <c r="E20" s="264"/>
      <c r="F20" s="264"/>
      <c r="G20" s="264"/>
      <c r="H20" s="264"/>
      <c r="I20" s="176" t="s">
        <v>341</v>
      </c>
      <c r="J20" s="591">
        <v>12</v>
      </c>
      <c r="K20" s="592"/>
      <c r="L20" s="592"/>
      <c r="M20" s="592"/>
      <c r="N20" s="592"/>
      <c r="O20" s="592"/>
      <c r="P20" s="592">
        <v>120</v>
      </c>
      <c r="Q20" s="592"/>
      <c r="R20" s="592"/>
      <c r="S20" s="592"/>
      <c r="T20" s="592"/>
      <c r="U20" s="592"/>
      <c r="V20" s="592">
        <v>37</v>
      </c>
      <c r="W20" s="592"/>
      <c r="X20" s="592"/>
      <c r="Y20" s="592"/>
      <c r="Z20" s="592"/>
      <c r="AA20" s="593"/>
      <c r="AB20" s="135"/>
      <c r="AC20" s="254" t="s">
        <v>333</v>
      </c>
      <c r="AD20" s="254"/>
      <c r="AE20" s="254"/>
      <c r="AF20" s="254"/>
      <c r="AG20" s="254"/>
      <c r="AH20" s="254"/>
      <c r="AI20" s="254"/>
      <c r="AJ20" s="176" t="s">
        <v>295</v>
      </c>
      <c r="AK20" s="594">
        <v>33</v>
      </c>
      <c r="AL20" s="595"/>
      <c r="AM20" s="595"/>
      <c r="AN20" s="595"/>
      <c r="AO20" s="595"/>
      <c r="AP20" s="595"/>
      <c r="AQ20" s="592">
        <v>170</v>
      </c>
      <c r="AR20" s="592"/>
      <c r="AS20" s="592"/>
      <c r="AT20" s="592"/>
      <c r="AU20" s="592"/>
      <c r="AV20" s="592"/>
      <c r="AW20" s="592">
        <v>118</v>
      </c>
      <c r="AX20" s="592"/>
      <c r="AY20" s="592"/>
      <c r="AZ20" s="592"/>
      <c r="BA20" s="592"/>
      <c r="BB20" s="592"/>
    </row>
    <row r="21" spans="1:54" ht="19.5" customHeight="1">
      <c r="B21" s="254" t="s">
        <v>357</v>
      </c>
      <c r="C21" s="254"/>
      <c r="D21" s="254"/>
      <c r="E21" s="254"/>
      <c r="F21" s="254"/>
      <c r="G21" s="254"/>
      <c r="H21" s="254"/>
      <c r="I21" s="176" t="s">
        <v>294</v>
      </c>
      <c r="J21" s="591">
        <v>0</v>
      </c>
      <c r="K21" s="592"/>
      <c r="L21" s="592"/>
      <c r="M21" s="592"/>
      <c r="N21" s="592"/>
      <c r="O21" s="592"/>
      <c r="P21" s="592">
        <v>10</v>
      </c>
      <c r="Q21" s="592"/>
      <c r="R21" s="592"/>
      <c r="S21" s="592"/>
      <c r="T21" s="592"/>
      <c r="U21" s="592"/>
      <c r="V21" s="592">
        <v>0</v>
      </c>
      <c r="W21" s="592"/>
      <c r="X21" s="592"/>
      <c r="Y21" s="592"/>
      <c r="Z21" s="592"/>
      <c r="AA21" s="593"/>
      <c r="AB21" s="135"/>
      <c r="AC21" s="254" t="s">
        <v>342</v>
      </c>
      <c r="AD21" s="254"/>
      <c r="AE21" s="254"/>
      <c r="AF21" s="254"/>
      <c r="AG21" s="254"/>
      <c r="AH21" s="254"/>
      <c r="AI21" s="254"/>
      <c r="AJ21" s="176" t="s">
        <v>295</v>
      </c>
      <c r="AK21" s="594">
        <v>48</v>
      </c>
      <c r="AL21" s="595"/>
      <c r="AM21" s="595"/>
      <c r="AN21" s="595"/>
      <c r="AO21" s="595"/>
      <c r="AP21" s="595"/>
      <c r="AQ21" s="592">
        <v>220</v>
      </c>
      <c r="AR21" s="592"/>
      <c r="AS21" s="592"/>
      <c r="AT21" s="592"/>
      <c r="AU21" s="592"/>
      <c r="AV21" s="592"/>
      <c r="AW21" s="592">
        <v>230</v>
      </c>
      <c r="AX21" s="592"/>
      <c r="AY21" s="592"/>
      <c r="AZ21" s="592"/>
      <c r="BA21" s="592"/>
      <c r="BB21" s="592"/>
    </row>
    <row r="22" spans="1:54" ht="19.5" customHeight="1">
      <c r="B22" s="254" t="s">
        <v>326</v>
      </c>
      <c r="C22" s="254"/>
      <c r="D22" s="254"/>
      <c r="E22" s="254"/>
      <c r="F22" s="254"/>
      <c r="G22" s="254"/>
      <c r="H22" s="254"/>
      <c r="I22" s="176" t="s">
        <v>295</v>
      </c>
      <c r="J22" s="591">
        <v>26</v>
      </c>
      <c r="K22" s="592"/>
      <c r="L22" s="592"/>
      <c r="M22" s="592"/>
      <c r="N22" s="592"/>
      <c r="O22" s="592"/>
      <c r="P22" s="592">
        <v>90</v>
      </c>
      <c r="Q22" s="592"/>
      <c r="R22" s="592"/>
      <c r="S22" s="592"/>
      <c r="T22" s="592"/>
      <c r="U22" s="592"/>
      <c r="V22" s="592">
        <v>93</v>
      </c>
      <c r="W22" s="592"/>
      <c r="X22" s="592"/>
      <c r="Y22" s="592"/>
      <c r="Z22" s="592"/>
      <c r="AA22" s="593"/>
      <c r="AB22" s="135"/>
      <c r="AC22" s="254" t="s">
        <v>392</v>
      </c>
      <c r="AD22" s="254"/>
      <c r="AE22" s="254"/>
      <c r="AF22" s="254"/>
      <c r="AG22" s="254"/>
      <c r="AH22" s="254"/>
      <c r="AI22" s="254"/>
      <c r="AJ22" s="176" t="s">
        <v>295</v>
      </c>
      <c r="AK22" s="594">
        <v>50</v>
      </c>
      <c r="AL22" s="595"/>
      <c r="AM22" s="595"/>
      <c r="AN22" s="595"/>
      <c r="AO22" s="595"/>
      <c r="AP22" s="595"/>
      <c r="AQ22" s="592">
        <v>315</v>
      </c>
      <c r="AR22" s="592"/>
      <c r="AS22" s="592"/>
      <c r="AT22" s="592"/>
      <c r="AU22" s="592"/>
      <c r="AV22" s="592"/>
      <c r="AW22" s="592">
        <v>342</v>
      </c>
      <c r="AX22" s="592"/>
      <c r="AY22" s="592"/>
      <c r="AZ22" s="592"/>
      <c r="BA22" s="592"/>
      <c r="BB22" s="592"/>
    </row>
    <row r="23" spans="1:54" ht="19.5" customHeight="1">
      <c r="B23" s="264" t="s">
        <v>327</v>
      </c>
      <c r="C23" s="264"/>
      <c r="D23" s="264"/>
      <c r="E23" s="264"/>
      <c r="F23" s="264"/>
      <c r="G23" s="264"/>
      <c r="H23" s="264"/>
      <c r="I23" s="176" t="s">
        <v>295</v>
      </c>
      <c r="J23" s="594">
        <v>30</v>
      </c>
      <c r="K23" s="595"/>
      <c r="L23" s="595"/>
      <c r="M23" s="595"/>
      <c r="N23" s="595"/>
      <c r="O23" s="595"/>
      <c r="P23" s="592">
        <v>90</v>
      </c>
      <c r="Q23" s="592"/>
      <c r="R23" s="592"/>
      <c r="S23" s="592"/>
      <c r="T23" s="592"/>
      <c r="U23" s="592"/>
      <c r="V23" s="592">
        <v>95</v>
      </c>
      <c r="W23" s="592"/>
      <c r="X23" s="592"/>
      <c r="Y23" s="592"/>
      <c r="Z23" s="592"/>
      <c r="AA23" s="593"/>
      <c r="AB23" s="137"/>
      <c r="AC23" s="272" t="s">
        <v>297</v>
      </c>
      <c r="AD23" s="272"/>
      <c r="AE23" s="272"/>
      <c r="AF23" s="272"/>
      <c r="AG23" s="272"/>
      <c r="AH23" s="272"/>
      <c r="AI23" s="272"/>
      <c r="AJ23" s="174"/>
      <c r="AK23" s="585">
        <f>SUM(AK24:AP28)</f>
        <v>56</v>
      </c>
      <c r="AL23" s="586"/>
      <c r="AM23" s="586"/>
      <c r="AN23" s="586"/>
      <c r="AO23" s="586"/>
      <c r="AP23" s="586"/>
      <c r="AQ23" s="586">
        <f t="shared" ref="AQ23" si="6">SUM(AQ24:AV28)</f>
        <v>110</v>
      </c>
      <c r="AR23" s="586"/>
      <c r="AS23" s="586"/>
      <c r="AT23" s="586"/>
      <c r="AU23" s="586"/>
      <c r="AV23" s="586"/>
      <c r="AW23" s="586">
        <f t="shared" ref="AW23" si="7">SUM(AW24:BB28)</f>
        <v>112</v>
      </c>
      <c r="AX23" s="586"/>
      <c r="AY23" s="586"/>
      <c r="AZ23" s="586"/>
      <c r="BA23" s="586"/>
      <c r="BB23" s="586"/>
    </row>
    <row r="24" spans="1:54" ht="19.5" customHeight="1">
      <c r="B24" s="264" t="s">
        <v>33</v>
      </c>
      <c r="C24" s="264"/>
      <c r="D24" s="264"/>
      <c r="E24" s="264"/>
      <c r="F24" s="264"/>
      <c r="G24" s="264"/>
      <c r="H24" s="264"/>
      <c r="I24" s="176" t="s">
        <v>295</v>
      </c>
      <c r="J24" s="594">
        <v>25</v>
      </c>
      <c r="K24" s="595"/>
      <c r="L24" s="595"/>
      <c r="M24" s="595"/>
      <c r="N24" s="595"/>
      <c r="O24" s="595"/>
      <c r="P24" s="592">
        <v>60</v>
      </c>
      <c r="Q24" s="592"/>
      <c r="R24" s="592"/>
      <c r="S24" s="592"/>
      <c r="T24" s="592"/>
      <c r="U24" s="592"/>
      <c r="V24" s="592">
        <v>61</v>
      </c>
      <c r="W24" s="592"/>
      <c r="X24" s="592"/>
      <c r="Y24" s="592"/>
      <c r="Z24" s="592"/>
      <c r="AA24" s="593"/>
      <c r="AB24" s="171"/>
      <c r="AC24" s="278" t="s">
        <v>305</v>
      </c>
      <c r="AD24" s="278"/>
      <c r="AE24" s="278"/>
      <c r="AF24" s="278"/>
      <c r="AG24" s="278"/>
      <c r="AH24" s="278"/>
      <c r="AI24" s="278"/>
      <c r="AJ24" s="179" t="s">
        <v>295</v>
      </c>
      <c r="AK24" s="283">
        <v>13</v>
      </c>
      <c r="AL24" s="269"/>
      <c r="AM24" s="269"/>
      <c r="AN24" s="269"/>
      <c r="AO24" s="269"/>
      <c r="AP24" s="269"/>
      <c r="AQ24" s="269">
        <v>19</v>
      </c>
      <c r="AR24" s="269"/>
      <c r="AS24" s="269"/>
      <c r="AT24" s="269"/>
      <c r="AU24" s="269"/>
      <c r="AV24" s="269"/>
      <c r="AW24" s="269">
        <v>19</v>
      </c>
      <c r="AX24" s="269"/>
      <c r="AY24" s="269"/>
      <c r="AZ24" s="269"/>
      <c r="BA24" s="269"/>
      <c r="BB24" s="269"/>
    </row>
    <row r="25" spans="1:54" ht="19.5" customHeight="1">
      <c r="B25" s="264" t="s">
        <v>34</v>
      </c>
      <c r="C25" s="264"/>
      <c r="D25" s="264"/>
      <c r="E25" s="264"/>
      <c r="F25" s="264"/>
      <c r="G25" s="264"/>
      <c r="H25" s="264"/>
      <c r="I25" s="176" t="s">
        <v>295</v>
      </c>
      <c r="J25" s="594">
        <v>25</v>
      </c>
      <c r="K25" s="595"/>
      <c r="L25" s="595"/>
      <c r="M25" s="595"/>
      <c r="N25" s="595"/>
      <c r="O25" s="595"/>
      <c r="P25" s="592">
        <v>60</v>
      </c>
      <c r="Q25" s="592"/>
      <c r="R25" s="592"/>
      <c r="S25" s="592"/>
      <c r="T25" s="592"/>
      <c r="U25" s="592"/>
      <c r="V25" s="592">
        <v>56</v>
      </c>
      <c r="W25" s="592"/>
      <c r="X25" s="592"/>
      <c r="Y25" s="592"/>
      <c r="Z25" s="592"/>
      <c r="AA25" s="593"/>
      <c r="AB25" s="135"/>
      <c r="AC25" s="277" t="s">
        <v>328</v>
      </c>
      <c r="AD25" s="277"/>
      <c r="AE25" s="277"/>
      <c r="AF25" s="277"/>
      <c r="AG25" s="277"/>
      <c r="AH25" s="277"/>
      <c r="AI25" s="277"/>
      <c r="AJ25" s="176" t="s">
        <v>295</v>
      </c>
      <c r="AK25" s="594">
        <v>8</v>
      </c>
      <c r="AL25" s="595"/>
      <c r="AM25" s="595"/>
      <c r="AN25" s="595"/>
      <c r="AO25" s="595"/>
      <c r="AP25" s="595"/>
      <c r="AQ25" s="592">
        <v>12</v>
      </c>
      <c r="AR25" s="592"/>
      <c r="AS25" s="592"/>
      <c r="AT25" s="592"/>
      <c r="AU25" s="592"/>
      <c r="AV25" s="592"/>
      <c r="AW25" s="592">
        <v>14</v>
      </c>
      <c r="AX25" s="592"/>
      <c r="AY25" s="592"/>
      <c r="AZ25" s="592"/>
      <c r="BA25" s="592"/>
      <c r="BB25" s="592"/>
    </row>
    <row r="26" spans="1:54" ht="19.5" customHeight="1">
      <c r="B26" s="264" t="s">
        <v>35</v>
      </c>
      <c r="C26" s="264"/>
      <c r="D26" s="264"/>
      <c r="E26" s="264"/>
      <c r="F26" s="264"/>
      <c r="G26" s="264"/>
      <c r="H26" s="264"/>
      <c r="I26" s="176" t="s">
        <v>295</v>
      </c>
      <c r="J26" s="594">
        <v>27</v>
      </c>
      <c r="K26" s="595"/>
      <c r="L26" s="595"/>
      <c r="M26" s="595"/>
      <c r="N26" s="595"/>
      <c r="O26" s="595"/>
      <c r="P26" s="592">
        <v>70</v>
      </c>
      <c r="Q26" s="592"/>
      <c r="R26" s="592"/>
      <c r="S26" s="592"/>
      <c r="T26" s="592"/>
      <c r="U26" s="592"/>
      <c r="V26" s="592">
        <v>88</v>
      </c>
      <c r="W26" s="592"/>
      <c r="X26" s="592"/>
      <c r="Y26" s="592"/>
      <c r="Z26" s="592"/>
      <c r="AA26" s="593"/>
      <c r="AB26" s="135"/>
      <c r="AC26" s="254" t="s">
        <v>329</v>
      </c>
      <c r="AD26" s="254"/>
      <c r="AE26" s="254"/>
      <c r="AF26" s="254"/>
      <c r="AG26" s="254"/>
      <c r="AH26" s="254"/>
      <c r="AI26" s="254"/>
      <c r="AJ26" s="176" t="s">
        <v>295</v>
      </c>
      <c r="AK26" s="594">
        <v>12</v>
      </c>
      <c r="AL26" s="595"/>
      <c r="AM26" s="595"/>
      <c r="AN26" s="595"/>
      <c r="AO26" s="595"/>
      <c r="AP26" s="595"/>
      <c r="AQ26" s="592">
        <v>30</v>
      </c>
      <c r="AR26" s="592"/>
      <c r="AS26" s="592"/>
      <c r="AT26" s="592"/>
      <c r="AU26" s="592"/>
      <c r="AV26" s="592"/>
      <c r="AW26" s="592">
        <v>33</v>
      </c>
      <c r="AX26" s="592"/>
      <c r="AY26" s="592"/>
      <c r="AZ26" s="592"/>
      <c r="BA26" s="592"/>
      <c r="BB26" s="592"/>
    </row>
    <row r="27" spans="1:54" ht="19.5" customHeight="1">
      <c r="B27" s="264" t="s">
        <v>36</v>
      </c>
      <c r="C27" s="264"/>
      <c r="D27" s="264"/>
      <c r="E27" s="264"/>
      <c r="F27" s="264"/>
      <c r="G27" s="264"/>
      <c r="H27" s="264"/>
      <c r="I27" s="176" t="s">
        <v>295</v>
      </c>
      <c r="J27" s="594">
        <v>16</v>
      </c>
      <c r="K27" s="595"/>
      <c r="L27" s="595"/>
      <c r="M27" s="595"/>
      <c r="N27" s="595"/>
      <c r="O27" s="595"/>
      <c r="P27" s="592">
        <v>45</v>
      </c>
      <c r="Q27" s="592"/>
      <c r="R27" s="592"/>
      <c r="S27" s="592"/>
      <c r="T27" s="592"/>
      <c r="U27" s="592"/>
      <c r="V27" s="592">
        <v>56</v>
      </c>
      <c r="W27" s="592"/>
      <c r="X27" s="592"/>
      <c r="Y27" s="592"/>
      <c r="Z27" s="592"/>
      <c r="AA27" s="593"/>
      <c r="AB27" s="135"/>
      <c r="AC27" s="254" t="s">
        <v>308</v>
      </c>
      <c r="AD27" s="254"/>
      <c r="AE27" s="254"/>
      <c r="AF27" s="254"/>
      <c r="AG27" s="254"/>
      <c r="AH27" s="254"/>
      <c r="AI27" s="254"/>
      <c r="AJ27" s="176" t="s">
        <v>295</v>
      </c>
      <c r="AK27" s="594">
        <v>8</v>
      </c>
      <c r="AL27" s="595"/>
      <c r="AM27" s="595"/>
      <c r="AN27" s="595"/>
      <c r="AO27" s="595"/>
      <c r="AP27" s="595"/>
      <c r="AQ27" s="592">
        <v>19</v>
      </c>
      <c r="AR27" s="592"/>
      <c r="AS27" s="592"/>
      <c r="AT27" s="592"/>
      <c r="AU27" s="592"/>
      <c r="AV27" s="592"/>
      <c r="AW27" s="592">
        <v>18</v>
      </c>
      <c r="AX27" s="592"/>
      <c r="AY27" s="592"/>
      <c r="AZ27" s="592"/>
      <c r="BA27" s="592"/>
      <c r="BB27" s="592"/>
    </row>
    <row r="28" spans="1:54" ht="19.5" customHeight="1" thickBot="1">
      <c r="A28" s="31"/>
      <c r="B28" s="284" t="s">
        <v>37</v>
      </c>
      <c r="C28" s="284"/>
      <c r="D28" s="284"/>
      <c r="E28" s="284"/>
      <c r="F28" s="284"/>
      <c r="G28" s="284"/>
      <c r="H28" s="284"/>
      <c r="I28" s="177" t="s">
        <v>295</v>
      </c>
      <c r="J28" s="596">
        <v>24</v>
      </c>
      <c r="K28" s="597"/>
      <c r="L28" s="597"/>
      <c r="M28" s="597"/>
      <c r="N28" s="597"/>
      <c r="O28" s="597"/>
      <c r="P28" s="598">
        <v>90</v>
      </c>
      <c r="Q28" s="598"/>
      <c r="R28" s="598"/>
      <c r="S28" s="598"/>
      <c r="T28" s="598"/>
      <c r="U28" s="598"/>
      <c r="V28" s="598">
        <v>103</v>
      </c>
      <c r="W28" s="598"/>
      <c r="X28" s="598"/>
      <c r="Y28" s="598"/>
      <c r="Z28" s="598"/>
      <c r="AA28" s="599"/>
      <c r="AB28" s="138"/>
      <c r="AC28" s="600" t="s">
        <v>393</v>
      </c>
      <c r="AD28" s="600"/>
      <c r="AE28" s="600"/>
      <c r="AF28" s="600"/>
      <c r="AG28" s="600"/>
      <c r="AH28" s="600"/>
      <c r="AI28" s="600"/>
      <c r="AJ28" s="177" t="s">
        <v>295</v>
      </c>
      <c r="AK28" s="596">
        <v>15</v>
      </c>
      <c r="AL28" s="597"/>
      <c r="AM28" s="597"/>
      <c r="AN28" s="597"/>
      <c r="AO28" s="597"/>
      <c r="AP28" s="597"/>
      <c r="AQ28" s="598">
        <v>30</v>
      </c>
      <c r="AR28" s="598"/>
      <c r="AS28" s="598"/>
      <c r="AT28" s="598"/>
      <c r="AU28" s="598"/>
      <c r="AV28" s="598"/>
      <c r="AW28" s="598">
        <v>28</v>
      </c>
      <c r="AX28" s="598"/>
      <c r="AY28" s="598"/>
      <c r="AZ28" s="598"/>
      <c r="BA28" s="598"/>
      <c r="BB28" s="598"/>
    </row>
    <row r="29" spans="1:54" ht="13.5" customHeight="1">
      <c r="B29" s="151"/>
      <c r="C29" s="151"/>
      <c r="D29" s="151"/>
      <c r="E29" s="151"/>
      <c r="F29" s="151"/>
      <c r="G29" s="151"/>
      <c r="H29" s="151"/>
      <c r="I29" s="155"/>
      <c r="J29" s="197"/>
      <c r="K29" s="154"/>
      <c r="L29" s="154"/>
      <c r="M29" s="154"/>
      <c r="N29" s="154"/>
      <c r="O29" s="154"/>
      <c r="P29" s="197"/>
      <c r="Q29" s="154"/>
      <c r="R29" s="154"/>
      <c r="S29" s="154"/>
      <c r="T29" s="154"/>
      <c r="U29" s="154"/>
      <c r="V29" s="197"/>
      <c r="W29" s="154"/>
      <c r="X29" s="154"/>
      <c r="Y29" s="154"/>
      <c r="Z29" s="154"/>
      <c r="AA29" s="154"/>
    </row>
    <row r="30" spans="1:54" ht="19.5" customHeight="1">
      <c r="B30" s="273" t="s">
        <v>394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</row>
    <row r="31" spans="1:54" ht="9.75" customHeight="1"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</row>
    <row r="32" spans="1:54" ht="9.75" customHeight="1"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</row>
    <row r="33" spans="1:54" ht="19.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4" ht="19.5" customHeight="1">
      <c r="A34" s="285" t="s">
        <v>242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</row>
    <row r="35" spans="1:54" ht="9.9499999999999993" customHeight="1" thickBo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</row>
    <row r="36" spans="1:54" ht="19.5" customHeight="1">
      <c r="A36" s="34"/>
      <c r="B36" s="34"/>
      <c r="C36" s="34"/>
      <c r="D36" s="34"/>
      <c r="E36" s="34"/>
      <c r="F36" s="34"/>
      <c r="G36" s="34"/>
      <c r="H36" s="34"/>
      <c r="I36" s="34"/>
      <c r="J36" s="35"/>
      <c r="K36" s="290" t="s">
        <v>40</v>
      </c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2" t="s">
        <v>41</v>
      </c>
      <c r="W36" s="293"/>
      <c r="X36" s="293"/>
      <c r="Y36" s="293"/>
      <c r="Z36" s="293"/>
      <c r="AA36" s="293"/>
      <c r="AB36" s="293"/>
      <c r="AC36" s="293"/>
      <c r="AD36" s="293"/>
      <c r="AE36" s="293"/>
      <c r="AF36" s="290"/>
      <c r="AG36" s="289" t="s">
        <v>42</v>
      </c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 t="s">
        <v>43</v>
      </c>
      <c r="AS36" s="289"/>
      <c r="AT36" s="289"/>
      <c r="AU36" s="289"/>
      <c r="AV36" s="289"/>
      <c r="AW36" s="289"/>
      <c r="AX36" s="289"/>
      <c r="AY36" s="289"/>
      <c r="AZ36" s="289"/>
      <c r="BA36" s="289"/>
      <c r="BB36" s="294"/>
    </row>
    <row r="37" spans="1:54" ht="12.75">
      <c r="A37" s="193"/>
      <c r="B37" s="193"/>
      <c r="C37" s="193"/>
      <c r="D37" s="193"/>
      <c r="E37" s="193"/>
      <c r="F37" s="193"/>
      <c r="G37" s="193"/>
      <c r="H37" s="193"/>
      <c r="I37" s="193"/>
      <c r="J37" s="194"/>
      <c r="K37" s="132"/>
      <c r="L37" s="36"/>
      <c r="M37" s="36"/>
      <c r="N37" s="36"/>
      <c r="O37" s="36"/>
      <c r="P37" s="36"/>
      <c r="Q37" s="36"/>
      <c r="R37" s="36"/>
      <c r="S37" s="286" t="s">
        <v>44</v>
      </c>
      <c r="T37" s="286"/>
      <c r="U37" s="286"/>
      <c r="V37" s="195"/>
      <c r="W37" s="195"/>
      <c r="X37" s="195"/>
      <c r="Y37" s="195"/>
      <c r="Z37" s="195"/>
      <c r="AA37" s="195"/>
      <c r="AB37" s="195"/>
      <c r="AC37" s="195"/>
      <c r="AD37" s="287" t="s">
        <v>45</v>
      </c>
      <c r="AE37" s="287"/>
      <c r="AF37" s="287"/>
      <c r="AG37" s="195"/>
      <c r="AH37" s="195"/>
      <c r="AI37" s="195"/>
      <c r="AJ37" s="195"/>
      <c r="AK37" s="195"/>
      <c r="AL37" s="195"/>
      <c r="AM37" s="195"/>
      <c r="AN37" s="195"/>
      <c r="AO37" s="287" t="s">
        <v>46</v>
      </c>
      <c r="AP37" s="287"/>
      <c r="AQ37" s="287"/>
      <c r="AR37" s="37"/>
      <c r="AS37" s="37"/>
      <c r="AT37" s="37"/>
      <c r="AU37" s="37"/>
      <c r="AV37" s="37"/>
      <c r="AW37" s="37"/>
      <c r="AX37" s="37"/>
      <c r="AY37" s="37"/>
      <c r="AZ37" s="288" t="s">
        <v>298</v>
      </c>
      <c r="BA37" s="288"/>
      <c r="BB37" s="288"/>
    </row>
    <row r="38" spans="1:54" ht="29.25" customHeight="1">
      <c r="A38" s="296" t="s">
        <v>378</v>
      </c>
      <c r="B38" s="296"/>
      <c r="C38" s="296"/>
      <c r="D38" s="296"/>
      <c r="E38" s="296"/>
      <c r="F38" s="296"/>
      <c r="G38" s="296"/>
      <c r="H38" s="296"/>
      <c r="I38" s="296"/>
      <c r="J38" s="297"/>
      <c r="K38" s="298">
        <v>1507</v>
      </c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>
        <v>1901</v>
      </c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>
        <v>2758750</v>
      </c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300">
        <v>11.93</v>
      </c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</row>
    <row r="39" spans="1:54" ht="29.25" customHeight="1">
      <c r="A39" s="296" t="s">
        <v>361</v>
      </c>
      <c r="B39" s="296"/>
      <c r="C39" s="296"/>
      <c r="D39" s="296"/>
      <c r="E39" s="296"/>
      <c r="F39" s="296"/>
      <c r="G39" s="296"/>
      <c r="H39" s="296"/>
      <c r="I39" s="296"/>
      <c r="J39" s="297"/>
      <c r="K39" s="298">
        <v>1539</v>
      </c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>
        <v>1925</v>
      </c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>
        <v>2806901</v>
      </c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300">
        <v>12.21</v>
      </c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</row>
    <row r="40" spans="1:54" ht="29.25" customHeight="1">
      <c r="A40" s="296">
        <v>2</v>
      </c>
      <c r="B40" s="296"/>
      <c r="C40" s="296"/>
      <c r="D40" s="296"/>
      <c r="E40" s="296"/>
      <c r="F40" s="296"/>
      <c r="G40" s="296"/>
      <c r="H40" s="296"/>
      <c r="I40" s="296"/>
      <c r="J40" s="297"/>
      <c r="K40" s="299">
        <v>1530</v>
      </c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>
        <v>1875</v>
      </c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>
        <v>2708650</v>
      </c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300">
        <v>12.06</v>
      </c>
      <c r="AS40" s="300"/>
      <c r="AT40" s="300"/>
      <c r="AU40" s="300"/>
      <c r="AV40" s="300"/>
      <c r="AW40" s="300"/>
      <c r="AX40" s="300"/>
      <c r="AY40" s="300"/>
      <c r="AZ40" s="300"/>
      <c r="BA40" s="300"/>
      <c r="BB40" s="300"/>
    </row>
    <row r="41" spans="1:54" ht="12" customHeight="1" thickBot="1">
      <c r="A41" s="221"/>
      <c r="B41" s="221"/>
      <c r="C41" s="221"/>
      <c r="D41" s="221"/>
      <c r="E41" s="221"/>
      <c r="F41" s="221"/>
      <c r="G41" s="221"/>
      <c r="H41" s="221"/>
      <c r="I41" s="221"/>
      <c r="J41" s="222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</row>
    <row r="42" spans="1:54" ht="6" customHeight="1"/>
    <row r="43" spans="1:54" ht="9.9499999999999993" customHeight="1">
      <c r="B43" s="295" t="s">
        <v>277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</row>
    <row r="44" spans="1:54" ht="9.9499999999999993" customHeight="1"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</row>
    <row r="45" spans="1:54" ht="9.9499999999999993" customHeight="1"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</row>
    <row r="46" spans="1:54" ht="9.9499999999999993" customHeight="1"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</row>
  </sheetData>
  <mergeCells count="223">
    <mergeCell ref="B9:H9"/>
    <mergeCell ref="B10:H10"/>
    <mergeCell ref="B12:H12"/>
    <mergeCell ref="B11:H11"/>
    <mergeCell ref="B14:H14"/>
    <mergeCell ref="B15:H15"/>
    <mergeCell ref="AQ28:AV28"/>
    <mergeCell ref="AC26:AI26"/>
    <mergeCell ref="AK26:AP26"/>
    <mergeCell ref="AQ27:AV27"/>
    <mergeCell ref="AC11:AI11"/>
    <mergeCell ref="AQ11:AV11"/>
    <mergeCell ref="J25:O25"/>
    <mergeCell ref="P25:U25"/>
    <mergeCell ref="V25:AA25"/>
    <mergeCell ref="AQ24:AV24"/>
    <mergeCell ref="J24:O24"/>
    <mergeCell ref="AQ16:AV16"/>
    <mergeCell ref="B16:H16"/>
    <mergeCell ref="B23:H23"/>
    <mergeCell ref="B25:H25"/>
    <mergeCell ref="B22:H22"/>
    <mergeCell ref="AC17:AI17"/>
    <mergeCell ref="AQ25:AV25"/>
    <mergeCell ref="AW25:BB25"/>
    <mergeCell ref="AW20:BB20"/>
    <mergeCell ref="AK20:AP20"/>
    <mergeCell ref="J23:O23"/>
    <mergeCell ref="P23:U23"/>
    <mergeCell ref="V23:AA23"/>
    <mergeCell ref="P22:U22"/>
    <mergeCell ref="V22:AA22"/>
    <mergeCell ref="B43:BB46"/>
    <mergeCell ref="A38:J38"/>
    <mergeCell ref="K38:U38"/>
    <mergeCell ref="V38:AF38"/>
    <mergeCell ref="AG38:AQ38"/>
    <mergeCell ref="AR38:BB38"/>
    <mergeCell ref="A39:J39"/>
    <mergeCell ref="K39:U39"/>
    <mergeCell ref="V39:AF39"/>
    <mergeCell ref="AG39:AQ39"/>
    <mergeCell ref="AR39:BB39"/>
    <mergeCell ref="A40:J40"/>
    <mergeCell ref="K40:U40"/>
    <mergeCell ref="V40:AF40"/>
    <mergeCell ref="AG40:AQ40"/>
    <mergeCell ref="AR40:BB40"/>
    <mergeCell ref="A34:BB34"/>
    <mergeCell ref="S37:U37"/>
    <mergeCell ref="AD37:AF37"/>
    <mergeCell ref="AO37:AQ37"/>
    <mergeCell ref="AZ37:BB37"/>
    <mergeCell ref="AG36:AQ36"/>
    <mergeCell ref="K36:U36"/>
    <mergeCell ref="V36:AF36"/>
    <mergeCell ref="AR36:BB36"/>
    <mergeCell ref="AW28:BB28"/>
    <mergeCell ref="AQ26:AV26"/>
    <mergeCell ref="B28:H28"/>
    <mergeCell ref="J28:O28"/>
    <mergeCell ref="P28:U28"/>
    <mergeCell ref="V28:AA28"/>
    <mergeCell ref="AC28:AI28"/>
    <mergeCell ref="AK28:AP28"/>
    <mergeCell ref="AW27:BB27"/>
    <mergeCell ref="B26:H26"/>
    <mergeCell ref="B27:H27"/>
    <mergeCell ref="J27:O27"/>
    <mergeCell ref="P27:U27"/>
    <mergeCell ref="V27:AA27"/>
    <mergeCell ref="AC27:AI27"/>
    <mergeCell ref="AK27:AP27"/>
    <mergeCell ref="J26:O26"/>
    <mergeCell ref="P26:U26"/>
    <mergeCell ref="V26:AA26"/>
    <mergeCell ref="AW26:BB26"/>
    <mergeCell ref="B30:BB32"/>
    <mergeCell ref="A1:BB1"/>
    <mergeCell ref="AC25:AI25"/>
    <mergeCell ref="AK25:AP25"/>
    <mergeCell ref="AK24:AP24"/>
    <mergeCell ref="AC24:AI24"/>
    <mergeCell ref="AW6:BB6"/>
    <mergeCell ref="AC7:AI7"/>
    <mergeCell ref="AK7:AP7"/>
    <mergeCell ref="AQ7:AV7"/>
    <mergeCell ref="AW7:BB7"/>
    <mergeCell ref="AW24:BB24"/>
    <mergeCell ref="AC22:AI22"/>
    <mergeCell ref="AK22:AP22"/>
    <mergeCell ref="AQ19:AV19"/>
    <mergeCell ref="AQ22:AV22"/>
    <mergeCell ref="AC6:AI6"/>
    <mergeCell ref="AK6:AP6"/>
    <mergeCell ref="AC10:AI10"/>
    <mergeCell ref="AW19:BB19"/>
    <mergeCell ref="V17:AA17"/>
    <mergeCell ref="V14:AA14"/>
    <mergeCell ref="B24:H24"/>
    <mergeCell ref="J22:O22"/>
    <mergeCell ref="B19:H19"/>
    <mergeCell ref="B17:H17"/>
    <mergeCell ref="AC21:AI21"/>
    <mergeCell ref="AK21:AP21"/>
    <mergeCell ref="AC19:AI19"/>
    <mergeCell ref="AK19:AP19"/>
    <mergeCell ref="B20:H20"/>
    <mergeCell ref="B21:H21"/>
    <mergeCell ref="J21:O21"/>
    <mergeCell ref="P21:U21"/>
    <mergeCell ref="V21:AA21"/>
    <mergeCell ref="AC20:AI20"/>
    <mergeCell ref="J19:O19"/>
    <mergeCell ref="J20:O20"/>
    <mergeCell ref="V24:AA24"/>
    <mergeCell ref="AC23:AI23"/>
    <mergeCell ref="AQ21:AV21"/>
    <mergeCell ref="AW21:BB21"/>
    <mergeCell ref="AQ20:AV20"/>
    <mergeCell ref="P20:U20"/>
    <mergeCell ref="V20:AA20"/>
    <mergeCell ref="AK17:AP17"/>
    <mergeCell ref="AK18:AP18"/>
    <mergeCell ref="AQ18:AV18"/>
    <mergeCell ref="AC18:AI18"/>
    <mergeCell ref="P19:U19"/>
    <mergeCell ref="V19:AA19"/>
    <mergeCell ref="AK23:AP23"/>
    <mergeCell ref="AQ23:AV23"/>
    <mergeCell ref="AW23:BB23"/>
    <mergeCell ref="AW22:BB22"/>
    <mergeCell ref="P24:U24"/>
    <mergeCell ref="B13:H13"/>
    <mergeCell ref="J18:O18"/>
    <mergeCell ref="P18:U18"/>
    <mergeCell ref="V18:AA18"/>
    <mergeCell ref="J17:O17"/>
    <mergeCell ref="P17:U17"/>
    <mergeCell ref="P14:U14"/>
    <mergeCell ref="B18:H18"/>
    <mergeCell ref="AW14:BB14"/>
    <mergeCell ref="AC15:AI15"/>
    <mergeCell ref="AK15:AP15"/>
    <mergeCell ref="AQ15:AV15"/>
    <mergeCell ref="AW15:BB15"/>
    <mergeCell ref="J16:O16"/>
    <mergeCell ref="P16:U16"/>
    <mergeCell ref="V16:AA16"/>
    <mergeCell ref="J15:O15"/>
    <mergeCell ref="P15:U15"/>
    <mergeCell ref="AW18:BB18"/>
    <mergeCell ref="AQ17:AV17"/>
    <mergeCell ref="AW17:BB17"/>
    <mergeCell ref="AC14:AI14"/>
    <mergeCell ref="AK14:AP14"/>
    <mergeCell ref="AC16:AI16"/>
    <mergeCell ref="J13:O13"/>
    <mergeCell ref="P13:U13"/>
    <mergeCell ref="V13:AA13"/>
    <mergeCell ref="J14:O14"/>
    <mergeCell ref="V15:AA15"/>
    <mergeCell ref="AK16:AP16"/>
    <mergeCell ref="AW8:BB8"/>
    <mergeCell ref="AK9:AP9"/>
    <mergeCell ref="AQ9:AV9"/>
    <mergeCell ref="AW10:BB10"/>
    <mergeCell ref="J12:O12"/>
    <mergeCell ref="P12:U12"/>
    <mergeCell ref="V12:AA12"/>
    <mergeCell ref="AW9:BB9"/>
    <mergeCell ref="J11:O11"/>
    <mergeCell ref="P11:U11"/>
    <mergeCell ref="V11:AA11"/>
    <mergeCell ref="J10:O10"/>
    <mergeCell ref="AW11:BB11"/>
    <mergeCell ref="AK11:AP11"/>
    <mergeCell ref="J9:O9"/>
    <mergeCell ref="P9:U9"/>
    <mergeCell ref="AW16:BB16"/>
    <mergeCell ref="AQ14:AV14"/>
    <mergeCell ref="B7:H7"/>
    <mergeCell ref="J7:O7"/>
    <mergeCell ref="J8:O8"/>
    <mergeCell ref="P8:U8"/>
    <mergeCell ref="V8:AA8"/>
    <mergeCell ref="AC8:AI8"/>
    <mergeCell ref="B8:H8"/>
    <mergeCell ref="P7:U7"/>
    <mergeCell ref="V7:AA7"/>
    <mergeCell ref="B6:H6"/>
    <mergeCell ref="J6:O6"/>
    <mergeCell ref="P6:U6"/>
    <mergeCell ref="V6:AA6"/>
    <mergeCell ref="A3:I5"/>
    <mergeCell ref="J3:AA3"/>
    <mergeCell ref="J4:O5"/>
    <mergeCell ref="P4:AA4"/>
    <mergeCell ref="AQ6:AV6"/>
    <mergeCell ref="AC13:AI13"/>
    <mergeCell ref="AK13:AP13"/>
    <mergeCell ref="AQ13:AV13"/>
    <mergeCell ref="AW13:BB13"/>
    <mergeCell ref="AK4:AP5"/>
    <mergeCell ref="AQ4:BB4"/>
    <mergeCell ref="P5:U5"/>
    <mergeCell ref="V5:AA5"/>
    <mergeCell ref="AQ5:AV5"/>
    <mergeCell ref="AW5:BB5"/>
    <mergeCell ref="AB3:AJ5"/>
    <mergeCell ref="AK3:BB3"/>
    <mergeCell ref="V9:AA9"/>
    <mergeCell ref="AC9:AI9"/>
    <mergeCell ref="P10:U10"/>
    <mergeCell ref="V10:AA10"/>
    <mergeCell ref="AQ10:AV10"/>
    <mergeCell ref="AK8:AP8"/>
    <mergeCell ref="AQ8:AV8"/>
    <mergeCell ref="AK10:AP10"/>
    <mergeCell ref="AC12:AI12"/>
    <mergeCell ref="AK12:AP12"/>
    <mergeCell ref="AQ12:AV12"/>
    <mergeCell ref="AW12:BB12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scaleWithDoc="0">
    <evenFooter>&amp;C93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zoomScaleSheetLayoutView="100" workbookViewId="0">
      <selection sqref="A1:BD1"/>
    </sheetView>
  </sheetViews>
  <sheetFormatPr defaultColWidth="1.5" defaultRowHeight="9.9499999999999993" customHeight="1"/>
  <cols>
    <col min="1" max="16384" width="1.5" style="30"/>
  </cols>
  <sheetData>
    <row r="1" spans="1:56" ht="19.5" customHeight="1">
      <c r="A1" s="285" t="s">
        <v>243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</row>
    <row r="2" spans="1:56" ht="9.9499999999999993" customHeight="1" thickBot="1">
      <c r="AH2" s="31"/>
      <c r="AI2" s="31"/>
      <c r="AJ2" s="31"/>
      <c r="AK2" s="31"/>
      <c r="AL2" s="31"/>
      <c r="AM2" s="31"/>
    </row>
    <row r="3" spans="1:56" ht="29.25" customHeight="1">
      <c r="A3" s="38"/>
      <c r="B3" s="38"/>
      <c r="C3" s="38"/>
      <c r="D3" s="38"/>
      <c r="E3" s="38"/>
      <c r="F3" s="38"/>
      <c r="G3" s="38"/>
      <c r="H3" s="39"/>
      <c r="I3" s="321" t="s">
        <v>47</v>
      </c>
      <c r="J3" s="322"/>
      <c r="K3" s="322"/>
      <c r="L3" s="322"/>
      <c r="M3" s="322"/>
      <c r="N3" s="267"/>
      <c r="O3" s="321" t="s">
        <v>48</v>
      </c>
      <c r="P3" s="322"/>
      <c r="Q3" s="322"/>
      <c r="R3" s="322"/>
      <c r="S3" s="267"/>
      <c r="T3" s="321" t="s">
        <v>49</v>
      </c>
      <c r="U3" s="322"/>
      <c r="V3" s="322"/>
      <c r="W3" s="322"/>
      <c r="X3" s="267"/>
      <c r="Y3" s="323" t="s">
        <v>50</v>
      </c>
      <c r="Z3" s="322"/>
      <c r="AA3" s="322"/>
      <c r="AB3" s="267"/>
      <c r="AC3" s="321" t="s">
        <v>51</v>
      </c>
      <c r="AD3" s="322"/>
      <c r="AE3" s="322"/>
      <c r="AF3" s="322"/>
      <c r="AG3" s="267"/>
      <c r="AH3" s="339" t="s">
        <v>52</v>
      </c>
      <c r="AI3" s="340"/>
      <c r="AJ3" s="340"/>
      <c r="AK3" s="340"/>
      <c r="AL3" s="340"/>
      <c r="AM3" s="341"/>
      <c r="AN3" s="323" t="s">
        <v>53</v>
      </c>
      <c r="AO3" s="324"/>
      <c r="AP3" s="324"/>
      <c r="AQ3" s="325"/>
      <c r="AR3" s="326" t="s">
        <v>54</v>
      </c>
      <c r="AS3" s="322"/>
      <c r="AT3" s="322"/>
      <c r="AU3" s="267"/>
      <c r="AV3" s="326" t="s">
        <v>55</v>
      </c>
      <c r="AW3" s="322"/>
      <c r="AX3" s="322"/>
      <c r="AY3" s="267"/>
      <c r="AZ3" s="323" t="s">
        <v>56</v>
      </c>
      <c r="BA3" s="326"/>
      <c r="BB3" s="326"/>
      <c r="BC3" s="326"/>
      <c r="BD3" s="326"/>
    </row>
    <row r="4" spans="1:56" ht="45" customHeight="1">
      <c r="A4" s="305" t="s">
        <v>362</v>
      </c>
      <c r="B4" s="306"/>
      <c r="C4" s="315" t="s">
        <v>57</v>
      </c>
      <c r="D4" s="316"/>
      <c r="E4" s="316"/>
      <c r="F4" s="316"/>
      <c r="G4" s="316"/>
      <c r="H4" s="317"/>
      <c r="I4" s="318">
        <v>18472</v>
      </c>
      <c r="J4" s="319"/>
      <c r="K4" s="319"/>
      <c r="L4" s="319"/>
      <c r="M4" s="319"/>
      <c r="N4" s="319"/>
      <c r="O4" s="319">
        <v>16368</v>
      </c>
      <c r="P4" s="319"/>
      <c r="Q4" s="319"/>
      <c r="R4" s="319"/>
      <c r="S4" s="319"/>
      <c r="T4" s="319">
        <v>14512</v>
      </c>
      <c r="U4" s="319"/>
      <c r="V4" s="319"/>
      <c r="W4" s="319"/>
      <c r="X4" s="319"/>
      <c r="Y4" s="319">
        <v>635</v>
      </c>
      <c r="Z4" s="319"/>
      <c r="AA4" s="319"/>
      <c r="AB4" s="319"/>
      <c r="AC4" s="319">
        <v>4068</v>
      </c>
      <c r="AD4" s="319"/>
      <c r="AE4" s="319"/>
      <c r="AF4" s="319"/>
      <c r="AG4" s="319"/>
      <c r="AH4" s="344">
        <v>17650</v>
      </c>
      <c r="AI4" s="344"/>
      <c r="AJ4" s="344"/>
      <c r="AK4" s="344"/>
      <c r="AL4" s="344"/>
      <c r="AM4" s="344"/>
      <c r="AN4" s="319">
        <v>3</v>
      </c>
      <c r="AO4" s="319"/>
      <c r="AP4" s="319"/>
      <c r="AQ4" s="319"/>
      <c r="AR4" s="319">
        <v>210</v>
      </c>
      <c r="AS4" s="319"/>
      <c r="AT4" s="319"/>
      <c r="AU4" s="319"/>
      <c r="AV4" s="319">
        <v>17</v>
      </c>
      <c r="AW4" s="319"/>
      <c r="AX4" s="319"/>
      <c r="AY4" s="319"/>
      <c r="AZ4" s="319">
        <v>154</v>
      </c>
      <c r="BA4" s="319"/>
      <c r="BB4" s="319"/>
      <c r="BC4" s="319"/>
      <c r="BD4" s="319"/>
    </row>
    <row r="5" spans="1:56" ht="45" customHeight="1">
      <c r="A5" s="307"/>
      <c r="B5" s="308"/>
      <c r="C5" s="315" t="s">
        <v>58</v>
      </c>
      <c r="D5" s="316"/>
      <c r="E5" s="316"/>
      <c r="F5" s="316"/>
      <c r="G5" s="316"/>
      <c r="H5" s="317"/>
      <c r="I5" s="318">
        <v>23099</v>
      </c>
      <c r="J5" s="319"/>
      <c r="K5" s="319"/>
      <c r="L5" s="319"/>
      <c r="M5" s="319"/>
      <c r="N5" s="319"/>
      <c r="O5" s="319">
        <v>20488</v>
      </c>
      <c r="P5" s="319"/>
      <c r="Q5" s="319"/>
      <c r="R5" s="319"/>
      <c r="S5" s="319"/>
      <c r="T5" s="319">
        <v>18165</v>
      </c>
      <c r="U5" s="319"/>
      <c r="V5" s="319"/>
      <c r="W5" s="319"/>
      <c r="X5" s="319"/>
      <c r="Y5" s="319">
        <v>975</v>
      </c>
      <c r="Z5" s="319"/>
      <c r="AA5" s="319"/>
      <c r="AB5" s="319"/>
      <c r="AC5" s="319">
        <v>4244</v>
      </c>
      <c r="AD5" s="319"/>
      <c r="AE5" s="319"/>
      <c r="AF5" s="319"/>
      <c r="AG5" s="319"/>
      <c r="AH5" s="344">
        <v>21867</v>
      </c>
      <c r="AI5" s="344"/>
      <c r="AJ5" s="344"/>
      <c r="AK5" s="344"/>
      <c r="AL5" s="344"/>
      <c r="AM5" s="344"/>
      <c r="AN5" s="319">
        <v>3</v>
      </c>
      <c r="AO5" s="319"/>
      <c r="AP5" s="319"/>
      <c r="AQ5" s="319"/>
      <c r="AR5" s="319">
        <v>259</v>
      </c>
      <c r="AS5" s="319"/>
      <c r="AT5" s="319"/>
      <c r="AU5" s="319"/>
      <c r="AV5" s="319">
        <v>17</v>
      </c>
      <c r="AW5" s="319"/>
      <c r="AX5" s="319"/>
      <c r="AY5" s="319"/>
      <c r="AZ5" s="319">
        <v>154</v>
      </c>
      <c r="BA5" s="319"/>
      <c r="BB5" s="319"/>
      <c r="BC5" s="319"/>
      <c r="BD5" s="319"/>
    </row>
    <row r="6" spans="1:56" ht="45" customHeight="1" thickBot="1">
      <c r="A6" s="309"/>
      <c r="B6" s="310"/>
      <c r="C6" s="328" t="s">
        <v>59</v>
      </c>
      <c r="D6" s="329"/>
      <c r="E6" s="329"/>
      <c r="F6" s="329"/>
      <c r="G6" s="329"/>
      <c r="H6" s="330"/>
      <c r="I6" s="331">
        <v>2806901</v>
      </c>
      <c r="J6" s="327"/>
      <c r="K6" s="327"/>
      <c r="L6" s="327"/>
      <c r="M6" s="327"/>
      <c r="N6" s="327"/>
      <c r="O6" s="327">
        <v>758497</v>
      </c>
      <c r="P6" s="327"/>
      <c r="Q6" s="327"/>
      <c r="R6" s="327"/>
      <c r="S6" s="327"/>
      <c r="T6" s="327">
        <v>358601</v>
      </c>
      <c r="U6" s="327"/>
      <c r="V6" s="327"/>
      <c r="W6" s="327"/>
      <c r="X6" s="327"/>
      <c r="Y6" s="327">
        <v>8187</v>
      </c>
      <c r="Z6" s="327"/>
      <c r="AA6" s="327"/>
      <c r="AB6" s="327"/>
      <c r="AC6" s="327">
        <v>86929</v>
      </c>
      <c r="AD6" s="327"/>
      <c r="AE6" s="327"/>
      <c r="AF6" s="327"/>
      <c r="AG6" s="327"/>
      <c r="AH6" s="332">
        <v>1558144</v>
      </c>
      <c r="AI6" s="332"/>
      <c r="AJ6" s="332"/>
      <c r="AK6" s="332"/>
      <c r="AL6" s="332"/>
      <c r="AM6" s="332"/>
      <c r="AN6" s="327">
        <v>1157</v>
      </c>
      <c r="AO6" s="327"/>
      <c r="AP6" s="327"/>
      <c r="AQ6" s="327"/>
      <c r="AR6" s="327">
        <v>3872</v>
      </c>
      <c r="AS6" s="327"/>
      <c r="AT6" s="327"/>
      <c r="AU6" s="327"/>
      <c r="AV6" s="327">
        <v>7590</v>
      </c>
      <c r="AW6" s="327"/>
      <c r="AX6" s="327"/>
      <c r="AY6" s="327"/>
      <c r="AZ6" s="327">
        <v>23924</v>
      </c>
      <c r="BA6" s="327"/>
      <c r="BB6" s="327"/>
      <c r="BC6" s="327"/>
      <c r="BD6" s="327"/>
    </row>
    <row r="7" spans="1:56" ht="45" customHeight="1">
      <c r="A7" s="305" t="s">
        <v>379</v>
      </c>
      <c r="B7" s="306"/>
      <c r="C7" s="315" t="s">
        <v>57</v>
      </c>
      <c r="D7" s="316"/>
      <c r="E7" s="316"/>
      <c r="F7" s="316"/>
      <c r="G7" s="316"/>
      <c r="H7" s="317"/>
      <c r="I7" s="601">
        <v>18363</v>
      </c>
      <c r="J7" s="602"/>
      <c r="K7" s="602"/>
      <c r="L7" s="602"/>
      <c r="M7" s="602"/>
      <c r="N7" s="602"/>
      <c r="O7" s="602">
        <v>15869</v>
      </c>
      <c r="P7" s="602"/>
      <c r="Q7" s="602"/>
      <c r="R7" s="602"/>
      <c r="S7" s="602"/>
      <c r="T7" s="602">
        <v>14359</v>
      </c>
      <c r="U7" s="602"/>
      <c r="V7" s="602"/>
      <c r="W7" s="602"/>
      <c r="X7" s="602"/>
      <c r="Y7" s="602">
        <v>577</v>
      </c>
      <c r="Z7" s="602"/>
      <c r="AA7" s="602"/>
      <c r="AB7" s="602"/>
      <c r="AC7" s="602">
        <v>4396</v>
      </c>
      <c r="AD7" s="602"/>
      <c r="AE7" s="602"/>
      <c r="AF7" s="602"/>
      <c r="AG7" s="602"/>
      <c r="AH7" s="603">
        <v>17497</v>
      </c>
      <c r="AI7" s="603"/>
      <c r="AJ7" s="603"/>
      <c r="AK7" s="603"/>
      <c r="AL7" s="603"/>
      <c r="AM7" s="603"/>
      <c r="AN7" s="602">
        <v>5</v>
      </c>
      <c r="AO7" s="602"/>
      <c r="AP7" s="602"/>
      <c r="AQ7" s="602"/>
      <c r="AR7" s="602">
        <v>261</v>
      </c>
      <c r="AS7" s="602"/>
      <c r="AT7" s="602"/>
      <c r="AU7" s="602"/>
      <c r="AV7" s="602">
        <v>22</v>
      </c>
      <c r="AW7" s="602"/>
      <c r="AX7" s="602"/>
      <c r="AY7" s="602"/>
      <c r="AZ7" s="602">
        <v>191</v>
      </c>
      <c r="BA7" s="602"/>
      <c r="BB7" s="602"/>
      <c r="BC7" s="602"/>
      <c r="BD7" s="602"/>
    </row>
    <row r="8" spans="1:56" ht="45" customHeight="1">
      <c r="A8" s="307"/>
      <c r="B8" s="308"/>
      <c r="C8" s="315" t="s">
        <v>58</v>
      </c>
      <c r="D8" s="316"/>
      <c r="E8" s="316"/>
      <c r="F8" s="316"/>
      <c r="G8" s="316"/>
      <c r="H8" s="317"/>
      <c r="I8" s="318">
        <v>22501</v>
      </c>
      <c r="J8" s="319"/>
      <c r="K8" s="319"/>
      <c r="L8" s="319"/>
      <c r="M8" s="319"/>
      <c r="N8" s="319"/>
      <c r="O8" s="319">
        <v>19491</v>
      </c>
      <c r="P8" s="319"/>
      <c r="Q8" s="319"/>
      <c r="R8" s="319"/>
      <c r="S8" s="319"/>
      <c r="T8" s="319">
        <v>17607</v>
      </c>
      <c r="U8" s="319"/>
      <c r="V8" s="319"/>
      <c r="W8" s="319"/>
      <c r="X8" s="319"/>
      <c r="Y8" s="319">
        <v>861</v>
      </c>
      <c r="Z8" s="319"/>
      <c r="AA8" s="319"/>
      <c r="AB8" s="319"/>
      <c r="AC8" s="319">
        <v>4562</v>
      </c>
      <c r="AD8" s="319"/>
      <c r="AE8" s="319"/>
      <c r="AF8" s="319"/>
      <c r="AG8" s="319"/>
      <c r="AH8" s="344">
        <v>21287</v>
      </c>
      <c r="AI8" s="344"/>
      <c r="AJ8" s="344"/>
      <c r="AK8" s="344"/>
      <c r="AL8" s="344"/>
      <c r="AM8" s="344"/>
      <c r="AN8" s="319">
        <v>5</v>
      </c>
      <c r="AO8" s="319"/>
      <c r="AP8" s="319"/>
      <c r="AQ8" s="319"/>
      <c r="AR8" s="319">
        <v>314</v>
      </c>
      <c r="AS8" s="319"/>
      <c r="AT8" s="319"/>
      <c r="AU8" s="319"/>
      <c r="AV8" s="319">
        <v>22</v>
      </c>
      <c r="AW8" s="319"/>
      <c r="AX8" s="319"/>
      <c r="AY8" s="319"/>
      <c r="AZ8" s="319">
        <v>191</v>
      </c>
      <c r="BA8" s="319"/>
      <c r="BB8" s="319"/>
      <c r="BC8" s="319"/>
      <c r="BD8" s="319"/>
    </row>
    <row r="9" spans="1:56" ht="45" customHeight="1" thickBot="1">
      <c r="A9" s="309"/>
      <c r="B9" s="310"/>
      <c r="C9" s="328" t="s">
        <v>59</v>
      </c>
      <c r="D9" s="329"/>
      <c r="E9" s="329"/>
      <c r="F9" s="329"/>
      <c r="G9" s="329"/>
      <c r="H9" s="330"/>
      <c r="I9" s="331">
        <f>SUM(O9:BD9)</f>
        <v>2708650</v>
      </c>
      <c r="J9" s="327"/>
      <c r="K9" s="327"/>
      <c r="L9" s="327"/>
      <c r="M9" s="327"/>
      <c r="N9" s="327"/>
      <c r="O9" s="327">
        <v>693640</v>
      </c>
      <c r="P9" s="327"/>
      <c r="Q9" s="327"/>
      <c r="R9" s="327"/>
      <c r="S9" s="327"/>
      <c r="T9" s="327">
        <v>355083</v>
      </c>
      <c r="U9" s="327"/>
      <c r="V9" s="327"/>
      <c r="W9" s="327"/>
      <c r="X9" s="327"/>
      <c r="Y9" s="327">
        <v>7781</v>
      </c>
      <c r="Z9" s="327"/>
      <c r="AA9" s="327"/>
      <c r="AB9" s="327"/>
      <c r="AC9" s="327">
        <v>95211</v>
      </c>
      <c r="AD9" s="327"/>
      <c r="AE9" s="327"/>
      <c r="AF9" s="327"/>
      <c r="AG9" s="327"/>
      <c r="AH9" s="332">
        <v>1512009</v>
      </c>
      <c r="AI9" s="332"/>
      <c r="AJ9" s="332"/>
      <c r="AK9" s="332"/>
      <c r="AL9" s="332"/>
      <c r="AM9" s="332"/>
      <c r="AN9" s="327">
        <v>1081</v>
      </c>
      <c r="AO9" s="327"/>
      <c r="AP9" s="327"/>
      <c r="AQ9" s="327"/>
      <c r="AR9" s="327">
        <v>4138</v>
      </c>
      <c r="AS9" s="327"/>
      <c r="AT9" s="327"/>
      <c r="AU9" s="327"/>
      <c r="AV9" s="327">
        <v>10050</v>
      </c>
      <c r="AW9" s="327"/>
      <c r="AX9" s="327"/>
      <c r="AY9" s="327"/>
      <c r="AZ9" s="327">
        <v>29657</v>
      </c>
      <c r="BA9" s="327"/>
      <c r="BB9" s="327"/>
      <c r="BC9" s="327"/>
      <c r="BD9" s="327"/>
    </row>
    <row r="10" spans="1:56" ht="29.25" customHeight="1">
      <c r="B10" s="343" t="s">
        <v>255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</row>
    <row r="11" spans="1:56" ht="19.5" customHeight="1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</row>
    <row r="12" spans="1:56" ht="19.5" customHeight="1"/>
    <row r="13" spans="1:56" ht="19.5" customHeight="1">
      <c r="A13" s="345" t="s">
        <v>244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</row>
    <row r="14" spans="1:56" ht="9.9499999999999993" customHeight="1" thickBo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</row>
    <row r="15" spans="1:56" ht="19.5" customHeight="1">
      <c r="A15" s="311" t="s">
        <v>273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2"/>
      <c r="Q15" s="320" t="s">
        <v>364</v>
      </c>
      <c r="R15" s="311"/>
      <c r="S15" s="311"/>
      <c r="T15" s="311"/>
      <c r="U15" s="311"/>
      <c r="V15" s="311"/>
      <c r="W15" s="311"/>
      <c r="X15" s="311"/>
      <c r="Y15" s="311"/>
      <c r="Z15" s="312"/>
      <c r="AA15" s="320" t="s">
        <v>336</v>
      </c>
      <c r="AB15" s="311"/>
      <c r="AC15" s="311"/>
      <c r="AD15" s="311"/>
      <c r="AE15" s="311"/>
      <c r="AF15" s="311"/>
      <c r="AG15" s="311"/>
      <c r="AH15" s="311"/>
      <c r="AI15" s="311"/>
      <c r="AJ15" s="312"/>
      <c r="AK15" s="320" t="s">
        <v>365</v>
      </c>
      <c r="AL15" s="311"/>
      <c r="AM15" s="311"/>
      <c r="AN15" s="311"/>
      <c r="AO15" s="311"/>
      <c r="AP15" s="311"/>
      <c r="AQ15" s="311"/>
      <c r="AR15" s="311"/>
      <c r="AS15" s="311"/>
      <c r="AT15" s="312"/>
      <c r="AU15" s="320" t="s">
        <v>380</v>
      </c>
      <c r="AV15" s="311"/>
      <c r="AW15" s="311"/>
      <c r="AX15" s="311"/>
      <c r="AY15" s="311"/>
      <c r="AZ15" s="311"/>
      <c r="BA15" s="311"/>
      <c r="BB15" s="311"/>
      <c r="BC15" s="311"/>
      <c r="BD15" s="312"/>
    </row>
    <row r="16" spans="1:56" ht="9.9499999999999993" customHeight="1">
      <c r="A16" s="199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42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</row>
    <row r="17" spans="1:56" ht="19.5" customHeight="1">
      <c r="A17" s="313" t="s">
        <v>60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4"/>
      <c r="Q17" s="336">
        <v>341</v>
      </c>
      <c r="R17" s="337"/>
      <c r="S17" s="337"/>
      <c r="T17" s="337"/>
      <c r="U17" s="337"/>
      <c r="V17" s="337"/>
      <c r="W17" s="337"/>
      <c r="X17" s="337"/>
      <c r="Y17" s="337"/>
      <c r="Z17" s="337"/>
      <c r="AA17" s="337">
        <v>366</v>
      </c>
      <c r="AB17" s="337"/>
      <c r="AC17" s="337"/>
      <c r="AD17" s="337"/>
      <c r="AE17" s="337"/>
      <c r="AF17" s="337"/>
      <c r="AG17" s="337"/>
      <c r="AH17" s="337"/>
      <c r="AI17" s="337"/>
      <c r="AJ17" s="337"/>
      <c r="AK17" s="337">
        <v>381</v>
      </c>
      <c r="AL17" s="337"/>
      <c r="AM17" s="337"/>
      <c r="AN17" s="337"/>
      <c r="AO17" s="337"/>
      <c r="AP17" s="337"/>
      <c r="AQ17" s="337"/>
      <c r="AR17" s="337"/>
      <c r="AS17" s="337"/>
      <c r="AT17" s="337"/>
      <c r="AU17" s="337">
        <v>393</v>
      </c>
      <c r="AV17" s="337"/>
      <c r="AW17" s="337"/>
      <c r="AX17" s="337"/>
      <c r="AY17" s="337"/>
      <c r="AZ17" s="337"/>
      <c r="BA17" s="337"/>
      <c r="BB17" s="337"/>
      <c r="BC17" s="337"/>
      <c r="BD17" s="337"/>
    </row>
    <row r="18" spans="1:56" ht="19.5" customHeight="1">
      <c r="A18" s="313" t="s">
        <v>61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4"/>
      <c r="Q18" s="336">
        <v>9</v>
      </c>
      <c r="R18" s="337"/>
      <c r="S18" s="337"/>
      <c r="T18" s="337"/>
      <c r="U18" s="337"/>
      <c r="V18" s="337"/>
      <c r="W18" s="337"/>
      <c r="X18" s="337"/>
      <c r="Y18" s="337"/>
      <c r="Z18" s="337"/>
      <c r="AA18" s="337">
        <v>9</v>
      </c>
      <c r="AB18" s="337"/>
      <c r="AC18" s="337"/>
      <c r="AD18" s="337"/>
      <c r="AE18" s="337"/>
      <c r="AF18" s="337"/>
      <c r="AG18" s="337"/>
      <c r="AH18" s="337"/>
      <c r="AI18" s="337"/>
      <c r="AJ18" s="337"/>
      <c r="AK18" s="338">
        <v>8</v>
      </c>
      <c r="AL18" s="338"/>
      <c r="AM18" s="338"/>
      <c r="AN18" s="338"/>
      <c r="AO18" s="338"/>
      <c r="AP18" s="338"/>
      <c r="AQ18" s="338"/>
      <c r="AR18" s="338"/>
      <c r="AS18" s="338"/>
      <c r="AT18" s="338"/>
      <c r="AU18" s="604">
        <v>8</v>
      </c>
      <c r="AV18" s="604"/>
      <c r="AW18" s="604"/>
      <c r="AX18" s="604"/>
      <c r="AY18" s="604"/>
      <c r="AZ18" s="604"/>
      <c r="BA18" s="604"/>
      <c r="BB18" s="604"/>
      <c r="BC18" s="604"/>
      <c r="BD18" s="604"/>
    </row>
    <row r="19" spans="1:56" ht="19.5" customHeight="1">
      <c r="A19" s="313" t="s">
        <v>62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4"/>
      <c r="Q19" s="336">
        <v>143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>
        <v>147</v>
      </c>
      <c r="AB19" s="337"/>
      <c r="AC19" s="337"/>
      <c r="AD19" s="337"/>
      <c r="AE19" s="337"/>
      <c r="AF19" s="337"/>
      <c r="AG19" s="337"/>
      <c r="AH19" s="337"/>
      <c r="AI19" s="337"/>
      <c r="AJ19" s="337"/>
      <c r="AK19" s="338">
        <v>143</v>
      </c>
      <c r="AL19" s="338"/>
      <c r="AM19" s="338"/>
      <c r="AN19" s="338"/>
      <c r="AO19" s="338"/>
      <c r="AP19" s="338"/>
      <c r="AQ19" s="338"/>
      <c r="AR19" s="338"/>
      <c r="AS19" s="338"/>
      <c r="AT19" s="338"/>
      <c r="AU19" s="604">
        <v>145</v>
      </c>
      <c r="AV19" s="604"/>
      <c r="AW19" s="604"/>
      <c r="AX19" s="604"/>
      <c r="AY19" s="604"/>
      <c r="AZ19" s="604"/>
      <c r="BA19" s="604"/>
      <c r="BB19" s="604"/>
      <c r="BC19" s="604"/>
      <c r="BD19" s="604"/>
    </row>
    <row r="20" spans="1:56" ht="19.5" customHeight="1">
      <c r="A20" s="313" t="s">
        <v>63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4"/>
      <c r="Q20" s="336">
        <v>80</v>
      </c>
      <c r="R20" s="337"/>
      <c r="S20" s="337"/>
      <c r="T20" s="337"/>
      <c r="U20" s="337"/>
      <c r="V20" s="337"/>
      <c r="W20" s="337"/>
      <c r="X20" s="337"/>
      <c r="Y20" s="337"/>
      <c r="Z20" s="337"/>
      <c r="AA20" s="337">
        <v>83</v>
      </c>
      <c r="AB20" s="337"/>
      <c r="AC20" s="337"/>
      <c r="AD20" s="337"/>
      <c r="AE20" s="337"/>
      <c r="AF20" s="337"/>
      <c r="AG20" s="337"/>
      <c r="AH20" s="337"/>
      <c r="AI20" s="337"/>
      <c r="AJ20" s="337"/>
      <c r="AK20" s="338">
        <v>80</v>
      </c>
      <c r="AL20" s="338"/>
      <c r="AM20" s="338"/>
      <c r="AN20" s="338"/>
      <c r="AO20" s="338"/>
      <c r="AP20" s="338"/>
      <c r="AQ20" s="338"/>
      <c r="AR20" s="338"/>
      <c r="AS20" s="338"/>
      <c r="AT20" s="338"/>
      <c r="AU20" s="604">
        <v>81</v>
      </c>
      <c r="AV20" s="604"/>
      <c r="AW20" s="604"/>
      <c r="AX20" s="604"/>
      <c r="AY20" s="604"/>
      <c r="AZ20" s="604"/>
      <c r="BA20" s="604"/>
      <c r="BB20" s="604"/>
      <c r="BC20" s="604"/>
      <c r="BD20" s="604"/>
    </row>
    <row r="21" spans="1:56" ht="9.9499999999999993" customHeight="1" thickBo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</row>
    <row r="22" spans="1:56" ht="19.5" customHeight="1">
      <c r="A22" s="47"/>
      <c r="B22" s="48" t="s">
        <v>371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</row>
    <row r="23" spans="1:56" ht="19.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</row>
    <row r="24" spans="1:56" ht="19.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</row>
    <row r="25" spans="1:56" ht="19.5" customHeight="1">
      <c r="A25" s="345" t="s">
        <v>245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5"/>
      <c r="AN25" s="345"/>
      <c r="AO25" s="345"/>
      <c r="AP25" s="345"/>
      <c r="AQ25" s="345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345"/>
      <c r="BC25" s="345"/>
      <c r="BD25" s="345"/>
    </row>
    <row r="26" spans="1:56" ht="9.9499999999999993" customHeight="1" thickBo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</row>
    <row r="27" spans="1:56" ht="19.5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5"/>
      <c r="Q27" s="302" t="s">
        <v>64</v>
      </c>
      <c r="R27" s="303"/>
      <c r="S27" s="303"/>
      <c r="T27" s="303"/>
      <c r="U27" s="303"/>
      <c r="V27" s="303"/>
      <c r="W27" s="303"/>
      <c r="X27" s="303"/>
      <c r="Y27" s="303"/>
      <c r="Z27" s="304"/>
      <c r="AA27" s="302" t="s">
        <v>65</v>
      </c>
      <c r="AB27" s="303"/>
      <c r="AC27" s="303"/>
      <c r="AD27" s="303"/>
      <c r="AE27" s="303"/>
      <c r="AF27" s="303"/>
      <c r="AG27" s="303"/>
      <c r="AH27" s="303"/>
      <c r="AI27" s="303"/>
      <c r="AJ27" s="304"/>
      <c r="AK27" s="302" t="s">
        <v>66</v>
      </c>
      <c r="AL27" s="303"/>
      <c r="AM27" s="303"/>
      <c r="AN27" s="303"/>
      <c r="AO27" s="303"/>
      <c r="AP27" s="303"/>
      <c r="AQ27" s="303"/>
      <c r="AR27" s="303"/>
      <c r="AS27" s="303"/>
      <c r="AT27" s="304"/>
      <c r="AU27" s="302" t="s">
        <v>67</v>
      </c>
      <c r="AV27" s="303"/>
      <c r="AW27" s="303"/>
      <c r="AX27" s="303"/>
      <c r="AY27" s="303"/>
      <c r="AZ27" s="303"/>
      <c r="BA27" s="303"/>
      <c r="BB27" s="303"/>
      <c r="BC27" s="303"/>
      <c r="BD27" s="303"/>
    </row>
    <row r="28" spans="1:56" ht="9.7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51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</row>
    <row r="29" spans="1:56" ht="19.5" customHeight="1">
      <c r="A29" s="313" t="s">
        <v>381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4"/>
      <c r="Q29" s="342">
        <v>99</v>
      </c>
      <c r="R29" s="335"/>
      <c r="S29" s="335"/>
      <c r="T29" s="335"/>
      <c r="U29" s="335"/>
      <c r="V29" s="335"/>
      <c r="W29" s="335"/>
      <c r="X29" s="335"/>
      <c r="Y29" s="335"/>
      <c r="Z29" s="335"/>
      <c r="AA29" s="335">
        <v>914</v>
      </c>
      <c r="AB29" s="335"/>
      <c r="AC29" s="335"/>
      <c r="AD29" s="335"/>
      <c r="AE29" s="335"/>
      <c r="AF29" s="335"/>
      <c r="AG29" s="335"/>
      <c r="AH29" s="335"/>
      <c r="AI29" s="335"/>
      <c r="AJ29" s="335"/>
      <c r="AK29" s="335">
        <v>165</v>
      </c>
      <c r="AL29" s="335"/>
      <c r="AM29" s="335"/>
      <c r="AN29" s="335"/>
      <c r="AO29" s="335"/>
      <c r="AP29" s="335"/>
      <c r="AQ29" s="335"/>
      <c r="AR29" s="335"/>
      <c r="AS29" s="335"/>
      <c r="AT29" s="335"/>
      <c r="AU29" s="335">
        <v>1178</v>
      </c>
      <c r="AV29" s="335"/>
      <c r="AW29" s="335"/>
      <c r="AX29" s="335"/>
      <c r="AY29" s="335"/>
      <c r="AZ29" s="335"/>
      <c r="BA29" s="335"/>
      <c r="BB29" s="335"/>
      <c r="BC29" s="335"/>
      <c r="BD29" s="335"/>
    </row>
    <row r="30" spans="1:56" ht="19.5" customHeight="1">
      <c r="A30" s="313">
        <v>30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4"/>
      <c r="Q30" s="342">
        <v>96</v>
      </c>
      <c r="R30" s="335"/>
      <c r="S30" s="335"/>
      <c r="T30" s="335"/>
      <c r="U30" s="335"/>
      <c r="V30" s="335"/>
      <c r="W30" s="335"/>
      <c r="X30" s="335"/>
      <c r="Y30" s="335"/>
      <c r="Z30" s="335"/>
      <c r="AA30" s="335">
        <v>1025</v>
      </c>
      <c r="AB30" s="335"/>
      <c r="AC30" s="335"/>
      <c r="AD30" s="335"/>
      <c r="AE30" s="335"/>
      <c r="AF30" s="335"/>
      <c r="AG30" s="335"/>
      <c r="AH30" s="335"/>
      <c r="AI30" s="335"/>
      <c r="AJ30" s="335"/>
      <c r="AK30" s="335">
        <v>177</v>
      </c>
      <c r="AL30" s="335"/>
      <c r="AM30" s="335"/>
      <c r="AN30" s="335"/>
      <c r="AO30" s="335"/>
      <c r="AP30" s="335"/>
      <c r="AQ30" s="335"/>
      <c r="AR30" s="335"/>
      <c r="AS30" s="335"/>
      <c r="AT30" s="335"/>
      <c r="AU30" s="335">
        <v>1298</v>
      </c>
      <c r="AV30" s="335"/>
      <c r="AW30" s="335"/>
      <c r="AX30" s="335"/>
      <c r="AY30" s="335"/>
      <c r="AZ30" s="335"/>
      <c r="BA30" s="335"/>
      <c r="BB30" s="335"/>
      <c r="BC30" s="335"/>
      <c r="BD30" s="335"/>
    </row>
    <row r="31" spans="1:56" ht="19.5" customHeight="1">
      <c r="A31" s="313" t="s">
        <v>361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4"/>
      <c r="Q31" s="333">
        <v>79</v>
      </c>
      <c r="R31" s="334"/>
      <c r="S31" s="334"/>
      <c r="T31" s="334"/>
      <c r="U31" s="334"/>
      <c r="V31" s="334"/>
      <c r="W31" s="334"/>
      <c r="X31" s="334"/>
      <c r="Y31" s="334"/>
      <c r="Z31" s="334"/>
      <c r="AA31" s="334">
        <v>1120</v>
      </c>
      <c r="AB31" s="334"/>
      <c r="AC31" s="334"/>
      <c r="AD31" s="334"/>
      <c r="AE31" s="334"/>
      <c r="AF31" s="334"/>
      <c r="AG31" s="334"/>
      <c r="AH31" s="334"/>
      <c r="AI31" s="334"/>
      <c r="AJ31" s="334"/>
      <c r="AK31" s="334">
        <v>195</v>
      </c>
      <c r="AL31" s="334"/>
      <c r="AM31" s="334"/>
      <c r="AN31" s="334"/>
      <c r="AO31" s="334"/>
      <c r="AP31" s="334"/>
      <c r="AQ31" s="334"/>
      <c r="AR31" s="334"/>
      <c r="AS31" s="334"/>
      <c r="AT31" s="334"/>
      <c r="AU31" s="335">
        <v>1394</v>
      </c>
      <c r="AV31" s="335"/>
      <c r="AW31" s="335"/>
      <c r="AX31" s="335"/>
      <c r="AY31" s="335"/>
      <c r="AZ31" s="335"/>
      <c r="BA31" s="335"/>
      <c r="BB31" s="335"/>
      <c r="BC31" s="335"/>
      <c r="BD31" s="335"/>
    </row>
    <row r="32" spans="1:56" ht="19.5" customHeight="1">
      <c r="A32" s="313">
        <v>2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4"/>
      <c r="Q32" s="605">
        <v>81</v>
      </c>
      <c r="R32" s="606"/>
      <c r="S32" s="606"/>
      <c r="T32" s="606"/>
      <c r="U32" s="606"/>
      <c r="V32" s="606"/>
      <c r="W32" s="606"/>
      <c r="X32" s="606"/>
      <c r="Y32" s="606"/>
      <c r="Z32" s="606"/>
      <c r="AA32" s="606">
        <v>1202</v>
      </c>
      <c r="AB32" s="606"/>
      <c r="AC32" s="606"/>
      <c r="AD32" s="606"/>
      <c r="AE32" s="606"/>
      <c r="AF32" s="606"/>
      <c r="AG32" s="606"/>
      <c r="AH32" s="606"/>
      <c r="AI32" s="606"/>
      <c r="AJ32" s="606"/>
      <c r="AK32" s="606">
        <v>196</v>
      </c>
      <c r="AL32" s="606"/>
      <c r="AM32" s="606"/>
      <c r="AN32" s="606"/>
      <c r="AO32" s="606"/>
      <c r="AP32" s="606"/>
      <c r="AQ32" s="606"/>
      <c r="AR32" s="606"/>
      <c r="AS32" s="606"/>
      <c r="AT32" s="606"/>
      <c r="AU32" s="335">
        <v>1479</v>
      </c>
      <c r="AV32" s="335"/>
      <c r="AW32" s="335"/>
      <c r="AX32" s="335"/>
      <c r="AY32" s="335"/>
      <c r="AZ32" s="335"/>
      <c r="BA32" s="335"/>
      <c r="BB32" s="335"/>
      <c r="BC32" s="335"/>
      <c r="BD32" s="335"/>
    </row>
    <row r="33" spans="1:56" ht="9.9499999999999993" customHeight="1" thickBo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6"/>
      <c r="Q33" s="157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</row>
    <row r="34" spans="1:56" ht="19.5" customHeight="1">
      <c r="B34" s="48" t="s">
        <v>372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0"/>
      <c r="AV34" s="50"/>
      <c r="AW34" s="50"/>
      <c r="AX34" s="50"/>
      <c r="AY34" s="50"/>
      <c r="AZ34" s="50"/>
      <c r="BA34" s="50"/>
      <c r="BB34" s="50"/>
      <c r="BC34" s="50"/>
    </row>
    <row r="35" spans="1:56" ht="9.9499999999999993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0"/>
      <c r="AV35" s="50"/>
      <c r="AW35" s="50"/>
      <c r="AX35" s="50"/>
      <c r="AY35" s="50"/>
      <c r="AZ35" s="50"/>
      <c r="BA35" s="50"/>
      <c r="BB35" s="50"/>
      <c r="BC35" s="50"/>
    </row>
  </sheetData>
  <mergeCells count="131">
    <mergeCell ref="AV6:AY6"/>
    <mergeCell ref="A1:BD1"/>
    <mergeCell ref="A13:BD13"/>
    <mergeCell ref="A25:BD25"/>
    <mergeCell ref="AZ6:BD6"/>
    <mergeCell ref="AN5:AQ5"/>
    <mergeCell ref="AR5:AU5"/>
    <mergeCell ref="AR7:AU7"/>
    <mergeCell ref="AV4:AY4"/>
    <mergeCell ref="AZ7:BD7"/>
    <mergeCell ref="AN4:AQ4"/>
    <mergeCell ref="AU20:BD20"/>
    <mergeCell ref="Q20:Z20"/>
    <mergeCell ref="AA20:AJ20"/>
    <mergeCell ref="AK20:AT20"/>
    <mergeCell ref="AA15:AJ15"/>
    <mergeCell ref="AK15:AT15"/>
    <mergeCell ref="A7:B9"/>
    <mergeCell ref="AV8:AY8"/>
    <mergeCell ref="C9:H9"/>
    <mergeCell ref="AN7:AQ7"/>
    <mergeCell ref="AN9:AQ9"/>
    <mergeCell ref="AH9:AM9"/>
    <mergeCell ref="Y8:AB8"/>
    <mergeCell ref="AK32:AT32"/>
    <mergeCell ref="AU32:BD32"/>
    <mergeCell ref="AU29:BD29"/>
    <mergeCell ref="AH3:AM3"/>
    <mergeCell ref="Q30:Z30"/>
    <mergeCell ref="AA30:AJ30"/>
    <mergeCell ref="AK30:AT30"/>
    <mergeCell ref="AU30:BD30"/>
    <mergeCell ref="Q29:Z29"/>
    <mergeCell ref="AA29:AJ29"/>
    <mergeCell ref="AH8:AM8"/>
    <mergeCell ref="AA27:AJ27"/>
    <mergeCell ref="AK27:AT27"/>
    <mergeCell ref="AR9:AU9"/>
    <mergeCell ref="AU27:BD27"/>
    <mergeCell ref="AU19:BD19"/>
    <mergeCell ref="AU17:BD17"/>
    <mergeCell ref="AV9:AY9"/>
    <mergeCell ref="B10:AM10"/>
    <mergeCell ref="AU15:BD15"/>
    <mergeCell ref="AV7:AY7"/>
    <mergeCell ref="AN6:AQ6"/>
    <mergeCell ref="AH4:AM4"/>
    <mergeCell ref="AH5:AM5"/>
    <mergeCell ref="A29:P29"/>
    <mergeCell ref="Q31:Z31"/>
    <mergeCell ref="AA31:AJ31"/>
    <mergeCell ref="AK31:AT31"/>
    <mergeCell ref="AU31:BD31"/>
    <mergeCell ref="A30:P30"/>
    <mergeCell ref="A31:P31"/>
    <mergeCell ref="AK29:AT29"/>
    <mergeCell ref="Q17:Z17"/>
    <mergeCell ref="AA17:AJ17"/>
    <mergeCell ref="AK17:AT17"/>
    <mergeCell ref="AU18:BD18"/>
    <mergeCell ref="Q18:Z18"/>
    <mergeCell ref="AA18:AJ18"/>
    <mergeCell ref="AK18:AT18"/>
    <mergeCell ref="Q19:Z19"/>
    <mergeCell ref="AA19:AJ19"/>
    <mergeCell ref="AK19:AT19"/>
    <mergeCell ref="AH7:AM7"/>
    <mergeCell ref="AN8:AQ8"/>
    <mergeCell ref="AR8:AU8"/>
    <mergeCell ref="AC6:AG6"/>
    <mergeCell ref="C8:H8"/>
    <mergeCell ref="I8:N8"/>
    <mergeCell ref="C6:H6"/>
    <mergeCell ref="I6:N6"/>
    <mergeCell ref="O6:S6"/>
    <mergeCell ref="T6:X6"/>
    <mergeCell ref="Y6:AB6"/>
    <mergeCell ref="Y7:AB7"/>
    <mergeCell ref="AC7:AG7"/>
    <mergeCell ref="O8:S8"/>
    <mergeCell ref="T8:X8"/>
    <mergeCell ref="AH6:AM6"/>
    <mergeCell ref="AR6:AU6"/>
    <mergeCell ref="AZ8:BD8"/>
    <mergeCell ref="AZ9:BD9"/>
    <mergeCell ref="I3:N3"/>
    <mergeCell ref="O3:S3"/>
    <mergeCell ref="T3:X3"/>
    <mergeCell ref="Y3:AB3"/>
    <mergeCell ref="AC3:AG3"/>
    <mergeCell ref="AN3:AQ3"/>
    <mergeCell ref="Y5:AB5"/>
    <mergeCell ref="AC5:AG5"/>
    <mergeCell ref="I4:N4"/>
    <mergeCell ref="O4:S4"/>
    <mergeCell ref="T4:X4"/>
    <mergeCell ref="Y4:AB4"/>
    <mergeCell ref="AC4:AG4"/>
    <mergeCell ref="AR3:AU3"/>
    <mergeCell ref="AV3:AY3"/>
    <mergeCell ref="AZ3:BD3"/>
    <mergeCell ref="AR4:AU4"/>
    <mergeCell ref="AZ4:BD4"/>
    <mergeCell ref="AZ5:BD5"/>
    <mergeCell ref="AV5:AY5"/>
    <mergeCell ref="I7:N7"/>
    <mergeCell ref="O7:S7"/>
    <mergeCell ref="A32:P32"/>
    <mergeCell ref="Q27:Z27"/>
    <mergeCell ref="Q32:Z32"/>
    <mergeCell ref="AA32:AJ32"/>
    <mergeCell ref="A4:B6"/>
    <mergeCell ref="A15:P15"/>
    <mergeCell ref="A17:P17"/>
    <mergeCell ref="A20:P20"/>
    <mergeCell ref="A19:P19"/>
    <mergeCell ref="A18:P18"/>
    <mergeCell ref="C4:H4"/>
    <mergeCell ref="C7:H7"/>
    <mergeCell ref="T7:X7"/>
    <mergeCell ref="C5:H5"/>
    <mergeCell ref="I5:N5"/>
    <mergeCell ref="O5:S5"/>
    <mergeCell ref="T5:X5"/>
    <mergeCell ref="AC8:AG8"/>
    <mergeCell ref="I9:N9"/>
    <mergeCell ref="O9:S9"/>
    <mergeCell ref="T9:X9"/>
    <mergeCell ref="Y9:AB9"/>
    <mergeCell ref="AC9:AG9"/>
    <mergeCell ref="Q15:Z1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zoomScaleNormal="100" workbookViewId="0">
      <selection sqref="A1:BF1"/>
    </sheetView>
  </sheetViews>
  <sheetFormatPr defaultColWidth="1.625" defaultRowHeight="9.9499999999999993" customHeight="1"/>
  <cols>
    <col min="1" max="10" width="1.25" style="56" customWidth="1"/>
    <col min="11" max="58" width="1.5" style="56" customWidth="1"/>
    <col min="59" max="16384" width="1.625" style="56"/>
  </cols>
  <sheetData>
    <row r="1" spans="1:58" s="55" customFormat="1" ht="19.5" customHeight="1">
      <c r="A1" s="353" t="s">
        <v>224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  <c r="BB1" s="353"/>
      <c r="BC1" s="353"/>
      <c r="BD1" s="353"/>
      <c r="BE1" s="353"/>
      <c r="BF1" s="353"/>
    </row>
    <row r="2" spans="1:58" ht="9.9499999999999993" customHeight="1" thickBot="1"/>
    <row r="3" spans="1:58" ht="19.5" customHeight="1">
      <c r="A3" s="354"/>
      <c r="B3" s="354"/>
      <c r="C3" s="354"/>
      <c r="D3" s="354"/>
      <c r="E3" s="354"/>
      <c r="F3" s="354"/>
      <c r="G3" s="354"/>
      <c r="H3" s="354"/>
      <c r="I3" s="354"/>
      <c r="J3" s="355"/>
      <c r="K3" s="358" t="s">
        <v>211</v>
      </c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5"/>
      <c r="Y3" s="358" t="s">
        <v>68</v>
      </c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5"/>
      <c r="AM3" s="358" t="s">
        <v>69</v>
      </c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5"/>
      <c r="BA3" s="354" t="s">
        <v>67</v>
      </c>
      <c r="BB3" s="354"/>
      <c r="BC3" s="354"/>
      <c r="BD3" s="354"/>
      <c r="BE3" s="354"/>
      <c r="BF3" s="354"/>
    </row>
    <row r="4" spans="1:58" ht="19.5" customHeight="1">
      <c r="A4" s="356"/>
      <c r="B4" s="356"/>
      <c r="C4" s="356"/>
      <c r="D4" s="356"/>
      <c r="E4" s="356"/>
      <c r="F4" s="356"/>
      <c r="G4" s="356"/>
      <c r="H4" s="356"/>
      <c r="I4" s="356"/>
      <c r="J4" s="357"/>
      <c r="K4" s="347" t="s">
        <v>70</v>
      </c>
      <c r="L4" s="348"/>
      <c r="M4" s="348"/>
      <c r="N4" s="348"/>
      <c r="O4" s="348"/>
      <c r="P4" s="348"/>
      <c r="Q4" s="349"/>
      <c r="R4" s="347" t="s">
        <v>71</v>
      </c>
      <c r="S4" s="348"/>
      <c r="T4" s="348"/>
      <c r="U4" s="348"/>
      <c r="V4" s="348"/>
      <c r="W4" s="348"/>
      <c r="X4" s="349"/>
      <c r="Y4" s="347" t="s">
        <v>70</v>
      </c>
      <c r="Z4" s="348"/>
      <c r="AA4" s="348"/>
      <c r="AB4" s="348"/>
      <c r="AC4" s="348"/>
      <c r="AD4" s="348"/>
      <c r="AE4" s="349"/>
      <c r="AF4" s="347" t="s">
        <v>71</v>
      </c>
      <c r="AG4" s="348"/>
      <c r="AH4" s="348"/>
      <c r="AI4" s="348"/>
      <c r="AJ4" s="348"/>
      <c r="AK4" s="348"/>
      <c r="AL4" s="349"/>
      <c r="AM4" s="347" t="s">
        <v>70</v>
      </c>
      <c r="AN4" s="348"/>
      <c r="AO4" s="348"/>
      <c r="AP4" s="348"/>
      <c r="AQ4" s="348"/>
      <c r="AR4" s="348"/>
      <c r="AS4" s="349"/>
      <c r="AT4" s="347" t="s">
        <v>71</v>
      </c>
      <c r="AU4" s="348"/>
      <c r="AV4" s="348"/>
      <c r="AW4" s="348"/>
      <c r="AX4" s="348"/>
      <c r="AY4" s="348"/>
      <c r="AZ4" s="349"/>
      <c r="BA4" s="356"/>
      <c r="BB4" s="356"/>
      <c r="BC4" s="356"/>
      <c r="BD4" s="356"/>
      <c r="BE4" s="356"/>
      <c r="BF4" s="356"/>
    </row>
    <row r="5" spans="1:58" ht="9.9499999999999993" customHeight="1">
      <c r="K5" s="57"/>
    </row>
    <row r="6" spans="1:58" ht="19.5" customHeight="1">
      <c r="A6" s="351" t="s">
        <v>381</v>
      </c>
      <c r="B6" s="351"/>
      <c r="C6" s="351"/>
      <c r="D6" s="351"/>
      <c r="E6" s="351"/>
      <c r="F6" s="351"/>
      <c r="G6" s="351"/>
      <c r="H6" s="351"/>
      <c r="I6" s="351"/>
      <c r="J6" s="352"/>
      <c r="K6" s="360">
        <v>109</v>
      </c>
      <c r="L6" s="359"/>
      <c r="M6" s="359"/>
      <c r="N6" s="359"/>
      <c r="O6" s="359"/>
      <c r="P6" s="359"/>
      <c r="Q6" s="359"/>
      <c r="R6" s="359">
        <v>502</v>
      </c>
      <c r="S6" s="359"/>
      <c r="T6" s="359"/>
      <c r="U6" s="359"/>
      <c r="V6" s="359"/>
      <c r="W6" s="359"/>
      <c r="X6" s="359"/>
      <c r="Y6" s="359">
        <v>260</v>
      </c>
      <c r="Z6" s="359"/>
      <c r="AA6" s="359"/>
      <c r="AB6" s="359"/>
      <c r="AC6" s="359"/>
      <c r="AD6" s="359"/>
      <c r="AE6" s="359"/>
      <c r="AF6" s="359">
        <v>530</v>
      </c>
      <c r="AG6" s="359"/>
      <c r="AH6" s="359"/>
      <c r="AI6" s="359"/>
      <c r="AJ6" s="359"/>
      <c r="AK6" s="359"/>
      <c r="AL6" s="359"/>
      <c r="AM6" s="359">
        <v>369</v>
      </c>
      <c r="AN6" s="359"/>
      <c r="AO6" s="359"/>
      <c r="AP6" s="359"/>
      <c r="AQ6" s="359"/>
      <c r="AR6" s="359"/>
      <c r="AS6" s="359"/>
      <c r="AT6" s="359">
        <v>1032</v>
      </c>
      <c r="AU6" s="359"/>
      <c r="AV6" s="359"/>
      <c r="AW6" s="359"/>
      <c r="AX6" s="359"/>
      <c r="AY6" s="359"/>
      <c r="AZ6" s="359"/>
      <c r="BA6" s="359">
        <v>1401</v>
      </c>
      <c r="BB6" s="359"/>
      <c r="BC6" s="359"/>
      <c r="BD6" s="359"/>
      <c r="BE6" s="359"/>
      <c r="BF6" s="359"/>
    </row>
    <row r="7" spans="1:58" ht="19.5" customHeight="1">
      <c r="A7" s="351">
        <v>30</v>
      </c>
      <c r="B7" s="351"/>
      <c r="C7" s="351"/>
      <c r="D7" s="351"/>
      <c r="E7" s="351"/>
      <c r="F7" s="351"/>
      <c r="G7" s="351"/>
      <c r="H7" s="351"/>
      <c r="I7" s="351"/>
      <c r="J7" s="352"/>
      <c r="K7" s="350">
        <v>107</v>
      </c>
      <c r="L7" s="346"/>
      <c r="M7" s="346"/>
      <c r="N7" s="346"/>
      <c r="O7" s="346"/>
      <c r="P7" s="346"/>
      <c r="Q7" s="346"/>
      <c r="R7" s="346">
        <v>499</v>
      </c>
      <c r="S7" s="346"/>
      <c r="T7" s="346"/>
      <c r="U7" s="346"/>
      <c r="V7" s="346"/>
      <c r="W7" s="346"/>
      <c r="X7" s="346"/>
      <c r="Y7" s="346">
        <v>270</v>
      </c>
      <c r="Z7" s="346"/>
      <c r="AA7" s="346"/>
      <c r="AB7" s="346"/>
      <c r="AC7" s="346"/>
      <c r="AD7" s="346"/>
      <c r="AE7" s="346"/>
      <c r="AF7" s="346">
        <v>551</v>
      </c>
      <c r="AG7" s="346"/>
      <c r="AH7" s="346"/>
      <c r="AI7" s="346"/>
      <c r="AJ7" s="346"/>
      <c r="AK7" s="346"/>
      <c r="AL7" s="346"/>
      <c r="AM7" s="346">
        <v>377</v>
      </c>
      <c r="AN7" s="346"/>
      <c r="AO7" s="346"/>
      <c r="AP7" s="346"/>
      <c r="AQ7" s="346"/>
      <c r="AR7" s="346"/>
      <c r="AS7" s="346"/>
      <c r="AT7" s="346">
        <v>1050</v>
      </c>
      <c r="AU7" s="346"/>
      <c r="AV7" s="346"/>
      <c r="AW7" s="346"/>
      <c r="AX7" s="346"/>
      <c r="AY7" s="346"/>
      <c r="AZ7" s="346"/>
      <c r="BA7" s="346">
        <v>1427</v>
      </c>
      <c r="BB7" s="346"/>
      <c r="BC7" s="346"/>
      <c r="BD7" s="346"/>
      <c r="BE7" s="346"/>
      <c r="BF7" s="346"/>
    </row>
    <row r="8" spans="1:58" ht="19.5" customHeight="1">
      <c r="A8" s="351" t="s">
        <v>361</v>
      </c>
      <c r="B8" s="351"/>
      <c r="C8" s="351"/>
      <c r="D8" s="351"/>
      <c r="E8" s="351"/>
      <c r="F8" s="351"/>
      <c r="G8" s="351"/>
      <c r="H8" s="351"/>
      <c r="I8" s="351"/>
      <c r="J8" s="352"/>
      <c r="K8" s="333">
        <v>107</v>
      </c>
      <c r="L8" s="334"/>
      <c r="M8" s="334"/>
      <c r="N8" s="334"/>
      <c r="O8" s="334"/>
      <c r="P8" s="334"/>
      <c r="Q8" s="334"/>
      <c r="R8" s="334">
        <v>509</v>
      </c>
      <c r="S8" s="334"/>
      <c r="T8" s="334"/>
      <c r="U8" s="334"/>
      <c r="V8" s="334"/>
      <c r="W8" s="334"/>
      <c r="X8" s="334"/>
      <c r="Y8" s="334">
        <v>268</v>
      </c>
      <c r="Z8" s="334"/>
      <c r="AA8" s="334"/>
      <c r="AB8" s="334"/>
      <c r="AC8" s="334"/>
      <c r="AD8" s="334"/>
      <c r="AE8" s="334"/>
      <c r="AF8" s="334">
        <v>562</v>
      </c>
      <c r="AG8" s="334"/>
      <c r="AH8" s="334"/>
      <c r="AI8" s="334"/>
      <c r="AJ8" s="334"/>
      <c r="AK8" s="334"/>
      <c r="AL8" s="334"/>
      <c r="AM8" s="335">
        <v>375</v>
      </c>
      <c r="AN8" s="335"/>
      <c r="AO8" s="335"/>
      <c r="AP8" s="335"/>
      <c r="AQ8" s="335"/>
      <c r="AR8" s="335"/>
      <c r="AS8" s="335"/>
      <c r="AT8" s="335">
        <v>1071</v>
      </c>
      <c r="AU8" s="335"/>
      <c r="AV8" s="335"/>
      <c r="AW8" s="335"/>
      <c r="AX8" s="335"/>
      <c r="AY8" s="335"/>
      <c r="AZ8" s="335"/>
      <c r="BA8" s="335">
        <v>1446</v>
      </c>
      <c r="BB8" s="335"/>
      <c r="BC8" s="335"/>
      <c r="BD8" s="335"/>
      <c r="BE8" s="335"/>
      <c r="BF8" s="335"/>
    </row>
    <row r="9" spans="1:58" ht="19.5" customHeight="1">
      <c r="A9" s="351">
        <v>2</v>
      </c>
      <c r="B9" s="351"/>
      <c r="C9" s="351"/>
      <c r="D9" s="351"/>
      <c r="E9" s="351"/>
      <c r="F9" s="351"/>
      <c r="G9" s="351"/>
      <c r="H9" s="351"/>
      <c r="I9" s="351"/>
      <c r="J9" s="352"/>
      <c r="K9" s="605">
        <v>103</v>
      </c>
      <c r="L9" s="606"/>
      <c r="M9" s="606"/>
      <c r="N9" s="606"/>
      <c r="O9" s="606"/>
      <c r="P9" s="606"/>
      <c r="Q9" s="606"/>
      <c r="R9" s="606">
        <v>533</v>
      </c>
      <c r="S9" s="606"/>
      <c r="T9" s="606"/>
      <c r="U9" s="606"/>
      <c r="V9" s="606"/>
      <c r="W9" s="606"/>
      <c r="X9" s="606"/>
      <c r="Y9" s="606">
        <v>289</v>
      </c>
      <c r="Z9" s="606"/>
      <c r="AA9" s="606"/>
      <c r="AB9" s="606"/>
      <c r="AC9" s="606"/>
      <c r="AD9" s="606"/>
      <c r="AE9" s="606"/>
      <c r="AF9" s="606">
        <v>601</v>
      </c>
      <c r="AG9" s="606"/>
      <c r="AH9" s="606"/>
      <c r="AI9" s="606"/>
      <c r="AJ9" s="606"/>
      <c r="AK9" s="606"/>
      <c r="AL9" s="606"/>
      <c r="AM9" s="335">
        <v>392</v>
      </c>
      <c r="AN9" s="335"/>
      <c r="AO9" s="335"/>
      <c r="AP9" s="335"/>
      <c r="AQ9" s="335"/>
      <c r="AR9" s="335"/>
      <c r="AS9" s="335"/>
      <c r="AT9" s="335">
        <v>1134</v>
      </c>
      <c r="AU9" s="335"/>
      <c r="AV9" s="335"/>
      <c r="AW9" s="335"/>
      <c r="AX9" s="335"/>
      <c r="AY9" s="335"/>
      <c r="AZ9" s="335"/>
      <c r="BA9" s="335">
        <v>1526</v>
      </c>
      <c r="BB9" s="335"/>
      <c r="BC9" s="335"/>
      <c r="BD9" s="335"/>
      <c r="BE9" s="335"/>
      <c r="BF9" s="335"/>
    </row>
    <row r="10" spans="1:58" ht="9.9499999999999993" customHeight="1" thickBo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9"/>
      <c r="L10" s="58"/>
      <c r="M10" s="58"/>
      <c r="N10" s="60"/>
      <c r="O10" s="60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</row>
    <row r="11" spans="1:58" ht="19.5" customHeight="1">
      <c r="B11" s="361" t="s">
        <v>372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X11" s="61"/>
    </row>
    <row r="12" spans="1:58" ht="19.5" customHeight="1"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</row>
    <row r="13" spans="1:58" ht="19.5" customHeight="1"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</row>
    <row r="14" spans="1:58" ht="19.5" customHeight="1">
      <c r="A14" s="366" t="s">
        <v>246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</row>
    <row r="15" spans="1:58" ht="9.9499999999999993" customHeight="1" thickBo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</row>
    <row r="16" spans="1:58" ht="29.25" customHeight="1">
      <c r="A16" s="63"/>
      <c r="B16" s="63"/>
      <c r="C16" s="63"/>
      <c r="D16" s="63"/>
      <c r="E16" s="63"/>
      <c r="F16" s="63"/>
      <c r="G16" s="63"/>
      <c r="H16" s="63"/>
      <c r="I16" s="64"/>
      <c r="J16" s="362" t="s">
        <v>72</v>
      </c>
      <c r="K16" s="363"/>
      <c r="L16" s="363"/>
      <c r="M16" s="363"/>
      <c r="N16" s="363"/>
      <c r="O16" s="363"/>
      <c r="P16" s="364"/>
      <c r="Q16" s="365" t="s">
        <v>73</v>
      </c>
      <c r="R16" s="365"/>
      <c r="S16" s="365"/>
      <c r="T16" s="365"/>
      <c r="U16" s="365"/>
      <c r="V16" s="365"/>
      <c r="W16" s="365"/>
      <c r="X16" s="365" t="s">
        <v>74</v>
      </c>
      <c r="Y16" s="365"/>
      <c r="Z16" s="365"/>
      <c r="AA16" s="365"/>
      <c r="AB16" s="365"/>
      <c r="AC16" s="365"/>
      <c r="AD16" s="365"/>
      <c r="AE16" s="365" t="s">
        <v>75</v>
      </c>
      <c r="AF16" s="365"/>
      <c r="AG16" s="365"/>
      <c r="AH16" s="365"/>
      <c r="AI16" s="365"/>
      <c r="AJ16" s="365"/>
      <c r="AK16" s="365"/>
      <c r="AL16" s="365" t="s">
        <v>76</v>
      </c>
      <c r="AM16" s="365"/>
      <c r="AN16" s="365"/>
      <c r="AO16" s="365"/>
      <c r="AP16" s="365"/>
      <c r="AQ16" s="365"/>
      <c r="AR16" s="365"/>
      <c r="AS16" s="365" t="s">
        <v>77</v>
      </c>
      <c r="AT16" s="365"/>
      <c r="AU16" s="365"/>
      <c r="AV16" s="365"/>
      <c r="AW16" s="365"/>
      <c r="AX16" s="365"/>
      <c r="AY16" s="365"/>
      <c r="AZ16" s="365" t="s">
        <v>78</v>
      </c>
      <c r="BA16" s="365"/>
      <c r="BB16" s="365"/>
      <c r="BC16" s="365"/>
      <c r="BD16" s="365"/>
      <c r="BE16" s="365"/>
      <c r="BF16" s="362"/>
    </row>
    <row r="17" spans="1:58" ht="19.5" customHeight="1">
      <c r="A17" s="376" t="s">
        <v>367</v>
      </c>
      <c r="B17" s="376"/>
      <c r="C17" s="376"/>
      <c r="D17" s="376"/>
      <c r="E17" s="376"/>
      <c r="F17" s="376"/>
      <c r="G17" s="376"/>
      <c r="H17" s="376"/>
      <c r="I17" s="377"/>
      <c r="J17" s="382" t="s">
        <v>283</v>
      </c>
      <c r="K17" s="383"/>
      <c r="L17" s="383"/>
      <c r="M17" s="383"/>
      <c r="N17" s="383"/>
      <c r="O17" s="383"/>
      <c r="P17" s="384"/>
      <c r="Q17" s="385">
        <v>199</v>
      </c>
      <c r="R17" s="386"/>
      <c r="S17" s="386"/>
      <c r="T17" s="386"/>
      <c r="U17" s="386"/>
      <c r="V17" s="386"/>
      <c r="W17" s="386"/>
      <c r="X17" s="386">
        <v>212</v>
      </c>
      <c r="Y17" s="386"/>
      <c r="Z17" s="386"/>
      <c r="AA17" s="386"/>
      <c r="AB17" s="386"/>
      <c r="AC17" s="386"/>
      <c r="AD17" s="386"/>
      <c r="AE17" s="386">
        <v>27</v>
      </c>
      <c r="AF17" s="386"/>
      <c r="AG17" s="386"/>
      <c r="AH17" s="386"/>
      <c r="AI17" s="386"/>
      <c r="AJ17" s="386"/>
      <c r="AK17" s="386"/>
      <c r="AL17" s="386">
        <v>28</v>
      </c>
      <c r="AM17" s="386"/>
      <c r="AN17" s="386"/>
      <c r="AO17" s="386"/>
      <c r="AP17" s="386"/>
      <c r="AQ17" s="386"/>
      <c r="AR17" s="386"/>
      <c r="AS17" s="386">
        <v>55</v>
      </c>
      <c r="AT17" s="386"/>
      <c r="AU17" s="386"/>
      <c r="AV17" s="386"/>
      <c r="AW17" s="386"/>
      <c r="AX17" s="386"/>
      <c r="AY17" s="386"/>
      <c r="AZ17" s="386">
        <v>25</v>
      </c>
      <c r="BA17" s="386"/>
      <c r="BB17" s="386"/>
      <c r="BC17" s="386"/>
      <c r="BD17" s="386"/>
      <c r="BE17" s="386"/>
      <c r="BF17" s="386"/>
    </row>
    <row r="18" spans="1:58" ht="19.5" customHeight="1">
      <c r="A18" s="378"/>
      <c r="B18" s="378"/>
      <c r="C18" s="378"/>
      <c r="D18" s="378"/>
      <c r="E18" s="378"/>
      <c r="F18" s="378"/>
      <c r="G18" s="378"/>
      <c r="H18" s="378"/>
      <c r="I18" s="379"/>
      <c r="J18" s="367" t="s">
        <v>284</v>
      </c>
      <c r="K18" s="368"/>
      <c r="L18" s="368"/>
      <c r="M18" s="368"/>
      <c r="N18" s="368"/>
      <c r="O18" s="368"/>
      <c r="P18" s="369"/>
      <c r="Q18" s="387">
        <v>40</v>
      </c>
      <c r="R18" s="388"/>
      <c r="S18" s="388"/>
      <c r="T18" s="388"/>
      <c r="U18" s="388"/>
      <c r="V18" s="388"/>
      <c r="W18" s="388"/>
      <c r="X18" s="388">
        <v>169</v>
      </c>
      <c r="Y18" s="388"/>
      <c r="Z18" s="388"/>
      <c r="AA18" s="388"/>
      <c r="AB18" s="388"/>
      <c r="AC18" s="388"/>
      <c r="AD18" s="388"/>
      <c r="AE18" s="388">
        <v>82</v>
      </c>
      <c r="AF18" s="388"/>
      <c r="AG18" s="388"/>
      <c r="AH18" s="388"/>
      <c r="AI18" s="388"/>
      <c r="AJ18" s="388"/>
      <c r="AK18" s="388"/>
      <c r="AL18" s="388">
        <v>100</v>
      </c>
      <c r="AM18" s="388"/>
      <c r="AN18" s="388"/>
      <c r="AO18" s="388"/>
      <c r="AP18" s="388"/>
      <c r="AQ18" s="388"/>
      <c r="AR18" s="388"/>
      <c r="AS18" s="388">
        <v>8</v>
      </c>
      <c r="AT18" s="388"/>
      <c r="AU18" s="388"/>
      <c r="AV18" s="388"/>
      <c r="AW18" s="388"/>
      <c r="AX18" s="388"/>
      <c r="AY18" s="388"/>
      <c r="AZ18" s="388">
        <v>231</v>
      </c>
      <c r="BA18" s="388"/>
      <c r="BB18" s="388"/>
      <c r="BC18" s="388"/>
      <c r="BD18" s="388"/>
      <c r="BE18" s="388"/>
      <c r="BF18" s="388"/>
    </row>
    <row r="19" spans="1:58" ht="19.5" customHeight="1">
      <c r="A19" s="378"/>
      <c r="B19" s="378"/>
      <c r="C19" s="378"/>
      <c r="D19" s="378"/>
      <c r="E19" s="378"/>
      <c r="F19" s="378"/>
      <c r="G19" s="378"/>
      <c r="H19" s="378"/>
      <c r="I19" s="379"/>
      <c r="J19" s="370" t="s">
        <v>285</v>
      </c>
      <c r="K19" s="371"/>
      <c r="L19" s="371"/>
      <c r="M19" s="371"/>
      <c r="N19" s="371"/>
      <c r="O19" s="371"/>
      <c r="P19" s="372"/>
      <c r="Q19" s="387">
        <v>7</v>
      </c>
      <c r="R19" s="388"/>
      <c r="S19" s="388"/>
      <c r="T19" s="388"/>
      <c r="U19" s="388"/>
      <c r="V19" s="388"/>
      <c r="W19" s="388"/>
      <c r="X19" s="388">
        <v>3</v>
      </c>
      <c r="Y19" s="388"/>
      <c r="Z19" s="388"/>
      <c r="AA19" s="388"/>
      <c r="AB19" s="388"/>
      <c r="AC19" s="388"/>
      <c r="AD19" s="388"/>
      <c r="AE19" s="388">
        <v>27</v>
      </c>
      <c r="AF19" s="388"/>
      <c r="AG19" s="388"/>
      <c r="AH19" s="388"/>
      <c r="AI19" s="388"/>
      <c r="AJ19" s="388"/>
      <c r="AK19" s="388"/>
      <c r="AL19" s="388">
        <v>33</v>
      </c>
      <c r="AM19" s="388"/>
      <c r="AN19" s="388"/>
      <c r="AO19" s="388"/>
      <c r="AP19" s="388"/>
      <c r="AQ19" s="388"/>
      <c r="AR19" s="388"/>
      <c r="AS19" s="395">
        <v>0</v>
      </c>
      <c r="AT19" s="395"/>
      <c r="AU19" s="395"/>
      <c r="AV19" s="395"/>
      <c r="AW19" s="395"/>
      <c r="AX19" s="395"/>
      <c r="AY19" s="395"/>
      <c r="AZ19" s="395">
        <v>0</v>
      </c>
      <c r="BA19" s="395"/>
      <c r="BB19" s="395"/>
      <c r="BC19" s="395"/>
      <c r="BD19" s="395"/>
      <c r="BE19" s="395"/>
      <c r="BF19" s="395"/>
    </row>
    <row r="20" spans="1:58" ht="19.5" customHeight="1">
      <c r="A20" s="378"/>
      <c r="B20" s="378"/>
      <c r="C20" s="378"/>
      <c r="D20" s="378"/>
      <c r="E20" s="378"/>
      <c r="F20" s="378"/>
      <c r="G20" s="378"/>
      <c r="H20" s="378"/>
      <c r="I20" s="379"/>
      <c r="J20" s="367" t="s">
        <v>286</v>
      </c>
      <c r="K20" s="368"/>
      <c r="L20" s="368"/>
      <c r="M20" s="368"/>
      <c r="N20" s="368"/>
      <c r="O20" s="368"/>
      <c r="P20" s="369"/>
      <c r="Q20" s="387">
        <v>729</v>
      </c>
      <c r="R20" s="388"/>
      <c r="S20" s="388"/>
      <c r="T20" s="388"/>
      <c r="U20" s="388"/>
      <c r="V20" s="388"/>
      <c r="W20" s="388"/>
      <c r="X20" s="388">
        <v>1035</v>
      </c>
      <c r="Y20" s="388"/>
      <c r="Z20" s="388"/>
      <c r="AA20" s="388"/>
      <c r="AB20" s="388"/>
      <c r="AC20" s="388"/>
      <c r="AD20" s="388"/>
      <c r="AE20" s="388">
        <v>659</v>
      </c>
      <c r="AF20" s="388"/>
      <c r="AG20" s="388"/>
      <c r="AH20" s="388"/>
      <c r="AI20" s="388"/>
      <c r="AJ20" s="388"/>
      <c r="AK20" s="388"/>
      <c r="AL20" s="388">
        <v>1004</v>
      </c>
      <c r="AM20" s="388"/>
      <c r="AN20" s="388"/>
      <c r="AO20" s="388"/>
      <c r="AP20" s="388"/>
      <c r="AQ20" s="388"/>
      <c r="AR20" s="388"/>
      <c r="AS20" s="388">
        <v>301</v>
      </c>
      <c r="AT20" s="388"/>
      <c r="AU20" s="388"/>
      <c r="AV20" s="388"/>
      <c r="AW20" s="388"/>
      <c r="AX20" s="388"/>
      <c r="AY20" s="388"/>
      <c r="AZ20" s="388">
        <v>169</v>
      </c>
      <c r="BA20" s="388"/>
      <c r="BB20" s="388"/>
      <c r="BC20" s="388"/>
      <c r="BD20" s="388"/>
      <c r="BE20" s="388"/>
      <c r="BF20" s="388"/>
    </row>
    <row r="21" spans="1:58" ht="19.5" customHeight="1">
      <c r="A21" s="378"/>
      <c r="B21" s="378"/>
      <c r="C21" s="378"/>
      <c r="D21" s="378"/>
      <c r="E21" s="378"/>
      <c r="F21" s="378"/>
      <c r="G21" s="378"/>
      <c r="H21" s="378"/>
      <c r="I21" s="379"/>
      <c r="J21" s="367" t="s">
        <v>287</v>
      </c>
      <c r="K21" s="368"/>
      <c r="L21" s="368"/>
      <c r="M21" s="368"/>
      <c r="N21" s="368"/>
      <c r="O21" s="368"/>
      <c r="P21" s="369"/>
      <c r="Q21" s="387">
        <v>1797</v>
      </c>
      <c r="R21" s="388"/>
      <c r="S21" s="388"/>
      <c r="T21" s="388"/>
      <c r="U21" s="388"/>
      <c r="V21" s="388"/>
      <c r="W21" s="388"/>
      <c r="X21" s="388">
        <v>22</v>
      </c>
      <c r="Y21" s="388"/>
      <c r="Z21" s="388"/>
      <c r="AA21" s="388"/>
      <c r="AB21" s="388"/>
      <c r="AC21" s="388"/>
      <c r="AD21" s="388"/>
      <c r="AE21" s="388">
        <v>256</v>
      </c>
      <c r="AF21" s="388"/>
      <c r="AG21" s="388"/>
      <c r="AH21" s="388"/>
      <c r="AI21" s="388"/>
      <c r="AJ21" s="388"/>
      <c r="AK21" s="388"/>
      <c r="AL21" s="388">
        <v>455</v>
      </c>
      <c r="AM21" s="388"/>
      <c r="AN21" s="388"/>
      <c r="AO21" s="388"/>
      <c r="AP21" s="388"/>
      <c r="AQ21" s="388"/>
      <c r="AR21" s="388"/>
      <c r="AS21" s="395">
        <v>0</v>
      </c>
      <c r="AT21" s="395"/>
      <c r="AU21" s="395"/>
      <c r="AV21" s="395"/>
      <c r="AW21" s="395"/>
      <c r="AX21" s="395"/>
      <c r="AY21" s="395"/>
      <c r="AZ21" s="395">
        <v>0</v>
      </c>
      <c r="BA21" s="395"/>
      <c r="BB21" s="395"/>
      <c r="BC21" s="395"/>
      <c r="BD21" s="395"/>
      <c r="BE21" s="395"/>
      <c r="BF21" s="395"/>
    </row>
    <row r="22" spans="1:58" ht="19.5" customHeight="1">
      <c r="A22" s="380"/>
      <c r="B22" s="380"/>
      <c r="C22" s="380"/>
      <c r="D22" s="380"/>
      <c r="E22" s="380"/>
      <c r="F22" s="380"/>
      <c r="G22" s="380"/>
      <c r="H22" s="380"/>
      <c r="I22" s="381"/>
      <c r="J22" s="389" t="s">
        <v>288</v>
      </c>
      <c r="K22" s="390"/>
      <c r="L22" s="390"/>
      <c r="M22" s="390"/>
      <c r="N22" s="390"/>
      <c r="O22" s="390"/>
      <c r="P22" s="391"/>
      <c r="Q22" s="387">
        <v>2772</v>
      </c>
      <c r="R22" s="392"/>
      <c r="S22" s="392"/>
      <c r="T22" s="392"/>
      <c r="U22" s="392"/>
      <c r="V22" s="392"/>
      <c r="W22" s="392"/>
      <c r="X22" s="388">
        <v>1441</v>
      </c>
      <c r="Y22" s="392"/>
      <c r="Z22" s="392"/>
      <c r="AA22" s="392"/>
      <c r="AB22" s="392"/>
      <c r="AC22" s="392"/>
      <c r="AD22" s="392"/>
      <c r="AE22" s="388">
        <v>1051</v>
      </c>
      <c r="AF22" s="392"/>
      <c r="AG22" s="392"/>
      <c r="AH22" s="392"/>
      <c r="AI22" s="392"/>
      <c r="AJ22" s="392"/>
      <c r="AK22" s="392"/>
      <c r="AL22" s="388">
        <v>1620</v>
      </c>
      <c r="AM22" s="392"/>
      <c r="AN22" s="392"/>
      <c r="AO22" s="392"/>
      <c r="AP22" s="392"/>
      <c r="AQ22" s="392"/>
      <c r="AR22" s="392"/>
      <c r="AS22" s="388">
        <v>364</v>
      </c>
      <c r="AT22" s="392"/>
      <c r="AU22" s="392"/>
      <c r="AV22" s="392"/>
      <c r="AW22" s="392"/>
      <c r="AX22" s="392"/>
      <c r="AY22" s="392"/>
      <c r="AZ22" s="388">
        <v>425</v>
      </c>
      <c r="BA22" s="392"/>
      <c r="BB22" s="392"/>
      <c r="BC22" s="392"/>
      <c r="BD22" s="392"/>
      <c r="BE22" s="392"/>
      <c r="BF22" s="392"/>
    </row>
    <row r="23" spans="1:58" ht="19.5" customHeight="1">
      <c r="A23" s="376" t="s">
        <v>337</v>
      </c>
      <c r="B23" s="376"/>
      <c r="C23" s="376"/>
      <c r="D23" s="376"/>
      <c r="E23" s="376"/>
      <c r="F23" s="376"/>
      <c r="G23" s="376"/>
      <c r="H23" s="376"/>
      <c r="I23" s="377"/>
      <c r="J23" s="382" t="s">
        <v>79</v>
      </c>
      <c r="K23" s="383"/>
      <c r="L23" s="383"/>
      <c r="M23" s="383"/>
      <c r="N23" s="383"/>
      <c r="O23" s="383"/>
      <c r="P23" s="384"/>
      <c r="Q23" s="396">
        <v>202</v>
      </c>
      <c r="R23" s="397"/>
      <c r="S23" s="397"/>
      <c r="T23" s="397"/>
      <c r="U23" s="397"/>
      <c r="V23" s="397"/>
      <c r="W23" s="397"/>
      <c r="X23" s="397">
        <v>221</v>
      </c>
      <c r="Y23" s="397"/>
      <c r="Z23" s="397"/>
      <c r="AA23" s="397"/>
      <c r="AB23" s="397"/>
      <c r="AC23" s="397"/>
      <c r="AD23" s="397"/>
      <c r="AE23" s="397">
        <v>18</v>
      </c>
      <c r="AF23" s="397"/>
      <c r="AG23" s="397"/>
      <c r="AH23" s="397"/>
      <c r="AI23" s="397"/>
      <c r="AJ23" s="397"/>
      <c r="AK23" s="397"/>
      <c r="AL23" s="397">
        <v>24</v>
      </c>
      <c r="AM23" s="397"/>
      <c r="AN23" s="397"/>
      <c r="AO23" s="397"/>
      <c r="AP23" s="397"/>
      <c r="AQ23" s="397"/>
      <c r="AR23" s="397"/>
      <c r="AS23" s="397">
        <v>75</v>
      </c>
      <c r="AT23" s="397"/>
      <c r="AU23" s="397"/>
      <c r="AV23" s="397"/>
      <c r="AW23" s="397"/>
      <c r="AX23" s="397"/>
      <c r="AY23" s="397"/>
      <c r="AZ23" s="397">
        <v>21</v>
      </c>
      <c r="BA23" s="397"/>
      <c r="BB23" s="397"/>
      <c r="BC23" s="397"/>
      <c r="BD23" s="397"/>
      <c r="BE23" s="397"/>
      <c r="BF23" s="397"/>
    </row>
    <row r="24" spans="1:58" ht="19.5" customHeight="1">
      <c r="A24" s="378"/>
      <c r="B24" s="378"/>
      <c r="C24" s="378"/>
      <c r="D24" s="378"/>
      <c r="E24" s="378"/>
      <c r="F24" s="378"/>
      <c r="G24" s="378"/>
      <c r="H24" s="378"/>
      <c r="I24" s="379"/>
      <c r="J24" s="367" t="s">
        <v>278</v>
      </c>
      <c r="K24" s="368"/>
      <c r="L24" s="368"/>
      <c r="M24" s="368"/>
      <c r="N24" s="368"/>
      <c r="O24" s="368"/>
      <c r="P24" s="369"/>
      <c r="Q24" s="398">
        <v>39</v>
      </c>
      <c r="R24" s="393"/>
      <c r="S24" s="393"/>
      <c r="T24" s="393"/>
      <c r="U24" s="393"/>
      <c r="V24" s="393"/>
      <c r="W24" s="393"/>
      <c r="X24" s="393">
        <v>163</v>
      </c>
      <c r="Y24" s="393"/>
      <c r="Z24" s="393"/>
      <c r="AA24" s="393"/>
      <c r="AB24" s="393"/>
      <c r="AC24" s="393"/>
      <c r="AD24" s="393"/>
      <c r="AE24" s="393">
        <v>79</v>
      </c>
      <c r="AF24" s="393"/>
      <c r="AG24" s="393"/>
      <c r="AH24" s="393"/>
      <c r="AI24" s="393"/>
      <c r="AJ24" s="393"/>
      <c r="AK24" s="393"/>
      <c r="AL24" s="393">
        <v>94</v>
      </c>
      <c r="AM24" s="393"/>
      <c r="AN24" s="393"/>
      <c r="AO24" s="393"/>
      <c r="AP24" s="393"/>
      <c r="AQ24" s="393"/>
      <c r="AR24" s="393"/>
      <c r="AS24" s="393">
        <v>7</v>
      </c>
      <c r="AT24" s="393"/>
      <c r="AU24" s="393"/>
      <c r="AV24" s="393"/>
      <c r="AW24" s="393"/>
      <c r="AX24" s="393"/>
      <c r="AY24" s="393"/>
      <c r="AZ24" s="393">
        <v>237</v>
      </c>
      <c r="BA24" s="393"/>
      <c r="BB24" s="393"/>
      <c r="BC24" s="393"/>
      <c r="BD24" s="393"/>
      <c r="BE24" s="393"/>
      <c r="BF24" s="393"/>
    </row>
    <row r="25" spans="1:58" ht="19.5" customHeight="1">
      <c r="A25" s="378"/>
      <c r="B25" s="378"/>
      <c r="C25" s="378"/>
      <c r="D25" s="378"/>
      <c r="E25" s="378"/>
      <c r="F25" s="378"/>
      <c r="G25" s="378"/>
      <c r="H25" s="378"/>
      <c r="I25" s="379"/>
      <c r="J25" s="370" t="s">
        <v>279</v>
      </c>
      <c r="K25" s="371"/>
      <c r="L25" s="371"/>
      <c r="M25" s="371"/>
      <c r="N25" s="371"/>
      <c r="O25" s="371"/>
      <c r="P25" s="372"/>
      <c r="Q25" s="398">
        <v>7</v>
      </c>
      <c r="R25" s="393"/>
      <c r="S25" s="393"/>
      <c r="T25" s="393"/>
      <c r="U25" s="393"/>
      <c r="V25" s="393"/>
      <c r="W25" s="393"/>
      <c r="X25" s="393">
        <v>3</v>
      </c>
      <c r="Y25" s="393"/>
      <c r="Z25" s="393"/>
      <c r="AA25" s="393"/>
      <c r="AB25" s="393"/>
      <c r="AC25" s="393"/>
      <c r="AD25" s="393"/>
      <c r="AE25" s="393">
        <v>29</v>
      </c>
      <c r="AF25" s="393"/>
      <c r="AG25" s="393"/>
      <c r="AH25" s="393"/>
      <c r="AI25" s="393"/>
      <c r="AJ25" s="393"/>
      <c r="AK25" s="393"/>
      <c r="AL25" s="393">
        <v>34</v>
      </c>
      <c r="AM25" s="393"/>
      <c r="AN25" s="393"/>
      <c r="AO25" s="393"/>
      <c r="AP25" s="393"/>
      <c r="AQ25" s="393"/>
      <c r="AR25" s="393"/>
      <c r="AS25" s="394">
        <v>0</v>
      </c>
      <c r="AT25" s="394"/>
      <c r="AU25" s="394"/>
      <c r="AV25" s="394"/>
      <c r="AW25" s="394"/>
      <c r="AX25" s="394"/>
      <c r="AY25" s="394"/>
      <c r="AZ25" s="394">
        <v>0</v>
      </c>
      <c r="BA25" s="394"/>
      <c r="BB25" s="394"/>
      <c r="BC25" s="394"/>
      <c r="BD25" s="394"/>
      <c r="BE25" s="394"/>
      <c r="BF25" s="394"/>
    </row>
    <row r="26" spans="1:58" ht="19.5" customHeight="1">
      <c r="A26" s="378"/>
      <c r="B26" s="378"/>
      <c r="C26" s="378"/>
      <c r="D26" s="378"/>
      <c r="E26" s="378"/>
      <c r="F26" s="378"/>
      <c r="G26" s="378"/>
      <c r="H26" s="378"/>
      <c r="I26" s="379"/>
      <c r="J26" s="367" t="s">
        <v>80</v>
      </c>
      <c r="K26" s="368"/>
      <c r="L26" s="368"/>
      <c r="M26" s="368"/>
      <c r="N26" s="368"/>
      <c r="O26" s="368"/>
      <c r="P26" s="369"/>
      <c r="Q26" s="398">
        <v>721</v>
      </c>
      <c r="R26" s="393"/>
      <c r="S26" s="393"/>
      <c r="T26" s="393"/>
      <c r="U26" s="393"/>
      <c r="V26" s="393"/>
      <c r="W26" s="393"/>
      <c r="X26" s="393">
        <v>1021</v>
      </c>
      <c r="Y26" s="393"/>
      <c r="Z26" s="393"/>
      <c r="AA26" s="393"/>
      <c r="AB26" s="393"/>
      <c r="AC26" s="393"/>
      <c r="AD26" s="393"/>
      <c r="AE26" s="393">
        <v>637</v>
      </c>
      <c r="AF26" s="393"/>
      <c r="AG26" s="393"/>
      <c r="AH26" s="393"/>
      <c r="AI26" s="393"/>
      <c r="AJ26" s="393"/>
      <c r="AK26" s="393"/>
      <c r="AL26" s="393">
        <v>957</v>
      </c>
      <c r="AM26" s="393"/>
      <c r="AN26" s="393"/>
      <c r="AO26" s="393"/>
      <c r="AP26" s="393"/>
      <c r="AQ26" s="393"/>
      <c r="AR26" s="393"/>
      <c r="AS26" s="393">
        <v>298</v>
      </c>
      <c r="AT26" s="393"/>
      <c r="AU26" s="393"/>
      <c r="AV26" s="393"/>
      <c r="AW26" s="393"/>
      <c r="AX26" s="393"/>
      <c r="AY26" s="393"/>
      <c r="AZ26" s="393">
        <v>177</v>
      </c>
      <c r="BA26" s="393"/>
      <c r="BB26" s="393"/>
      <c r="BC26" s="393"/>
      <c r="BD26" s="393"/>
      <c r="BE26" s="393"/>
      <c r="BF26" s="393"/>
    </row>
    <row r="27" spans="1:58" ht="19.5" customHeight="1">
      <c r="A27" s="378"/>
      <c r="B27" s="378"/>
      <c r="C27" s="378"/>
      <c r="D27" s="378"/>
      <c r="E27" s="378"/>
      <c r="F27" s="378"/>
      <c r="G27" s="378"/>
      <c r="H27" s="378"/>
      <c r="I27" s="379"/>
      <c r="J27" s="367" t="s">
        <v>81</v>
      </c>
      <c r="K27" s="368"/>
      <c r="L27" s="368"/>
      <c r="M27" s="368"/>
      <c r="N27" s="368"/>
      <c r="O27" s="368"/>
      <c r="P27" s="369"/>
      <c r="Q27" s="398">
        <v>1799</v>
      </c>
      <c r="R27" s="393"/>
      <c r="S27" s="393"/>
      <c r="T27" s="393"/>
      <c r="U27" s="393"/>
      <c r="V27" s="393"/>
      <c r="W27" s="393"/>
      <c r="X27" s="393">
        <v>25</v>
      </c>
      <c r="Y27" s="393"/>
      <c r="Z27" s="393"/>
      <c r="AA27" s="393"/>
      <c r="AB27" s="393"/>
      <c r="AC27" s="393"/>
      <c r="AD27" s="393"/>
      <c r="AE27" s="393">
        <v>284</v>
      </c>
      <c r="AF27" s="393"/>
      <c r="AG27" s="393"/>
      <c r="AH27" s="393"/>
      <c r="AI27" s="393"/>
      <c r="AJ27" s="393"/>
      <c r="AK27" s="393"/>
      <c r="AL27" s="393">
        <v>457</v>
      </c>
      <c r="AM27" s="393"/>
      <c r="AN27" s="393"/>
      <c r="AO27" s="393"/>
      <c r="AP27" s="393"/>
      <c r="AQ27" s="393"/>
      <c r="AR27" s="393"/>
      <c r="AS27" s="394">
        <v>0</v>
      </c>
      <c r="AT27" s="394"/>
      <c r="AU27" s="394"/>
      <c r="AV27" s="394"/>
      <c r="AW27" s="394"/>
      <c r="AX27" s="394"/>
      <c r="AY27" s="394"/>
      <c r="AZ27" s="394">
        <v>0</v>
      </c>
      <c r="BA27" s="394"/>
      <c r="BB27" s="394"/>
      <c r="BC27" s="394"/>
      <c r="BD27" s="394"/>
      <c r="BE27" s="394"/>
      <c r="BF27" s="394"/>
    </row>
    <row r="28" spans="1:58" ht="19.5" customHeight="1">
      <c r="A28" s="380"/>
      <c r="B28" s="380"/>
      <c r="C28" s="380"/>
      <c r="D28" s="380"/>
      <c r="E28" s="380"/>
      <c r="F28" s="380"/>
      <c r="G28" s="380"/>
      <c r="H28" s="380"/>
      <c r="I28" s="381"/>
      <c r="J28" s="367" t="s">
        <v>82</v>
      </c>
      <c r="K28" s="368"/>
      <c r="L28" s="368"/>
      <c r="M28" s="368"/>
      <c r="N28" s="368"/>
      <c r="O28" s="368"/>
      <c r="P28" s="369"/>
      <c r="Q28" s="398">
        <v>2768</v>
      </c>
      <c r="R28" s="393"/>
      <c r="S28" s="393"/>
      <c r="T28" s="393"/>
      <c r="U28" s="393"/>
      <c r="V28" s="393"/>
      <c r="W28" s="393"/>
      <c r="X28" s="393">
        <v>1433</v>
      </c>
      <c r="Y28" s="393"/>
      <c r="Z28" s="393"/>
      <c r="AA28" s="393"/>
      <c r="AB28" s="393"/>
      <c r="AC28" s="393"/>
      <c r="AD28" s="393"/>
      <c r="AE28" s="393">
        <v>1047</v>
      </c>
      <c r="AF28" s="393"/>
      <c r="AG28" s="393"/>
      <c r="AH28" s="393"/>
      <c r="AI28" s="393"/>
      <c r="AJ28" s="393"/>
      <c r="AK28" s="393"/>
      <c r="AL28" s="393">
        <v>1566</v>
      </c>
      <c r="AM28" s="393"/>
      <c r="AN28" s="393"/>
      <c r="AO28" s="393"/>
      <c r="AP28" s="393"/>
      <c r="AQ28" s="393"/>
      <c r="AR28" s="393"/>
      <c r="AS28" s="393">
        <v>380</v>
      </c>
      <c r="AT28" s="393"/>
      <c r="AU28" s="393"/>
      <c r="AV28" s="393"/>
      <c r="AW28" s="393"/>
      <c r="AX28" s="393"/>
      <c r="AY28" s="393"/>
      <c r="AZ28" s="393">
        <v>435</v>
      </c>
      <c r="BA28" s="393"/>
      <c r="BB28" s="393"/>
      <c r="BC28" s="393"/>
      <c r="BD28" s="393"/>
      <c r="BE28" s="393"/>
      <c r="BF28" s="393"/>
    </row>
    <row r="29" spans="1:58" ht="19.5" customHeight="1">
      <c r="A29" s="376" t="s">
        <v>368</v>
      </c>
      <c r="B29" s="376"/>
      <c r="C29" s="376"/>
      <c r="D29" s="376"/>
      <c r="E29" s="376"/>
      <c r="F29" s="376"/>
      <c r="G29" s="376"/>
      <c r="H29" s="376"/>
      <c r="I29" s="377"/>
      <c r="J29" s="382" t="s">
        <v>79</v>
      </c>
      <c r="K29" s="383"/>
      <c r="L29" s="383"/>
      <c r="M29" s="383"/>
      <c r="N29" s="383"/>
      <c r="O29" s="383"/>
      <c r="P29" s="384"/>
      <c r="Q29" s="396">
        <v>186</v>
      </c>
      <c r="R29" s="397"/>
      <c r="S29" s="397"/>
      <c r="T29" s="397"/>
      <c r="U29" s="397"/>
      <c r="V29" s="397"/>
      <c r="W29" s="397"/>
      <c r="X29" s="397">
        <v>212</v>
      </c>
      <c r="Y29" s="397"/>
      <c r="Z29" s="397"/>
      <c r="AA29" s="397"/>
      <c r="AB29" s="397"/>
      <c r="AC29" s="397"/>
      <c r="AD29" s="397"/>
      <c r="AE29" s="397">
        <v>21</v>
      </c>
      <c r="AF29" s="397"/>
      <c r="AG29" s="397"/>
      <c r="AH29" s="397"/>
      <c r="AI29" s="397"/>
      <c r="AJ29" s="397"/>
      <c r="AK29" s="397"/>
      <c r="AL29" s="397">
        <v>24</v>
      </c>
      <c r="AM29" s="397"/>
      <c r="AN29" s="397"/>
      <c r="AO29" s="397"/>
      <c r="AP29" s="397"/>
      <c r="AQ29" s="397"/>
      <c r="AR29" s="397"/>
      <c r="AS29" s="397">
        <v>78</v>
      </c>
      <c r="AT29" s="397"/>
      <c r="AU29" s="397"/>
      <c r="AV29" s="397"/>
      <c r="AW29" s="397"/>
      <c r="AX29" s="397"/>
      <c r="AY29" s="397"/>
      <c r="AZ29" s="397">
        <v>20</v>
      </c>
      <c r="BA29" s="397"/>
      <c r="BB29" s="397"/>
      <c r="BC29" s="397"/>
      <c r="BD29" s="397"/>
      <c r="BE29" s="397"/>
      <c r="BF29" s="397"/>
    </row>
    <row r="30" spans="1:58" ht="19.5" customHeight="1">
      <c r="A30" s="378"/>
      <c r="B30" s="378"/>
      <c r="C30" s="378"/>
      <c r="D30" s="378"/>
      <c r="E30" s="378"/>
      <c r="F30" s="378"/>
      <c r="G30" s="378"/>
      <c r="H30" s="378"/>
      <c r="I30" s="379"/>
      <c r="J30" s="367" t="s">
        <v>278</v>
      </c>
      <c r="K30" s="368"/>
      <c r="L30" s="368"/>
      <c r="M30" s="368"/>
      <c r="N30" s="368"/>
      <c r="O30" s="368"/>
      <c r="P30" s="369"/>
      <c r="Q30" s="398">
        <v>36</v>
      </c>
      <c r="R30" s="393"/>
      <c r="S30" s="393"/>
      <c r="T30" s="393"/>
      <c r="U30" s="393"/>
      <c r="V30" s="393"/>
      <c r="W30" s="393"/>
      <c r="X30" s="393">
        <v>162</v>
      </c>
      <c r="Y30" s="393"/>
      <c r="Z30" s="393"/>
      <c r="AA30" s="393"/>
      <c r="AB30" s="393"/>
      <c r="AC30" s="393"/>
      <c r="AD30" s="393"/>
      <c r="AE30" s="393">
        <v>82</v>
      </c>
      <c r="AF30" s="393"/>
      <c r="AG30" s="393"/>
      <c r="AH30" s="393"/>
      <c r="AI30" s="393"/>
      <c r="AJ30" s="393"/>
      <c r="AK30" s="393"/>
      <c r="AL30" s="393">
        <v>96</v>
      </c>
      <c r="AM30" s="393"/>
      <c r="AN30" s="393"/>
      <c r="AO30" s="393"/>
      <c r="AP30" s="393"/>
      <c r="AQ30" s="393"/>
      <c r="AR30" s="393"/>
      <c r="AS30" s="393">
        <v>6</v>
      </c>
      <c r="AT30" s="393"/>
      <c r="AU30" s="393"/>
      <c r="AV30" s="393"/>
      <c r="AW30" s="393"/>
      <c r="AX30" s="393"/>
      <c r="AY30" s="393"/>
      <c r="AZ30" s="393">
        <v>223</v>
      </c>
      <c r="BA30" s="393"/>
      <c r="BB30" s="393"/>
      <c r="BC30" s="393"/>
      <c r="BD30" s="393"/>
      <c r="BE30" s="393"/>
      <c r="BF30" s="393"/>
    </row>
    <row r="31" spans="1:58" ht="19.5" customHeight="1">
      <c r="A31" s="378"/>
      <c r="B31" s="378"/>
      <c r="C31" s="378"/>
      <c r="D31" s="378"/>
      <c r="E31" s="378"/>
      <c r="F31" s="378"/>
      <c r="G31" s="378"/>
      <c r="H31" s="378"/>
      <c r="I31" s="379"/>
      <c r="J31" s="370" t="s">
        <v>279</v>
      </c>
      <c r="K31" s="371"/>
      <c r="L31" s="371"/>
      <c r="M31" s="371"/>
      <c r="N31" s="371"/>
      <c r="O31" s="371"/>
      <c r="P31" s="372"/>
      <c r="Q31" s="398">
        <v>6</v>
      </c>
      <c r="R31" s="393"/>
      <c r="S31" s="393"/>
      <c r="T31" s="393"/>
      <c r="U31" s="393"/>
      <c r="V31" s="393"/>
      <c r="W31" s="393"/>
      <c r="X31" s="393">
        <v>2</v>
      </c>
      <c r="Y31" s="393"/>
      <c r="Z31" s="393"/>
      <c r="AA31" s="393"/>
      <c r="AB31" s="393"/>
      <c r="AC31" s="393"/>
      <c r="AD31" s="393"/>
      <c r="AE31" s="393">
        <v>32</v>
      </c>
      <c r="AF31" s="393"/>
      <c r="AG31" s="393"/>
      <c r="AH31" s="393"/>
      <c r="AI31" s="393"/>
      <c r="AJ31" s="393"/>
      <c r="AK31" s="393"/>
      <c r="AL31" s="393">
        <v>30</v>
      </c>
      <c r="AM31" s="393"/>
      <c r="AN31" s="393"/>
      <c r="AO31" s="393"/>
      <c r="AP31" s="393"/>
      <c r="AQ31" s="393"/>
      <c r="AR31" s="393"/>
      <c r="AS31" s="399">
        <v>0</v>
      </c>
      <c r="AT31" s="399"/>
      <c r="AU31" s="399"/>
      <c r="AV31" s="399"/>
      <c r="AW31" s="399"/>
      <c r="AX31" s="399"/>
      <c r="AY31" s="399"/>
      <c r="AZ31" s="399">
        <v>0</v>
      </c>
      <c r="BA31" s="399"/>
      <c r="BB31" s="399"/>
      <c r="BC31" s="399"/>
      <c r="BD31" s="399"/>
      <c r="BE31" s="399"/>
      <c r="BF31" s="399"/>
    </row>
    <row r="32" spans="1:58" ht="19.5" customHeight="1">
      <c r="A32" s="378"/>
      <c r="B32" s="378"/>
      <c r="C32" s="378"/>
      <c r="D32" s="378"/>
      <c r="E32" s="378"/>
      <c r="F32" s="378"/>
      <c r="G32" s="378"/>
      <c r="H32" s="378"/>
      <c r="I32" s="379"/>
      <c r="J32" s="367" t="s">
        <v>80</v>
      </c>
      <c r="K32" s="368"/>
      <c r="L32" s="368"/>
      <c r="M32" s="368"/>
      <c r="N32" s="368"/>
      <c r="O32" s="368"/>
      <c r="P32" s="369"/>
      <c r="Q32" s="398">
        <v>696</v>
      </c>
      <c r="R32" s="393"/>
      <c r="S32" s="393"/>
      <c r="T32" s="393"/>
      <c r="U32" s="393"/>
      <c r="V32" s="393"/>
      <c r="W32" s="393"/>
      <c r="X32" s="393">
        <v>967</v>
      </c>
      <c r="Y32" s="393"/>
      <c r="Z32" s="393"/>
      <c r="AA32" s="393"/>
      <c r="AB32" s="393"/>
      <c r="AC32" s="393"/>
      <c r="AD32" s="393"/>
      <c r="AE32" s="393">
        <v>610</v>
      </c>
      <c r="AF32" s="393"/>
      <c r="AG32" s="393"/>
      <c r="AH32" s="393"/>
      <c r="AI32" s="393"/>
      <c r="AJ32" s="393"/>
      <c r="AK32" s="393"/>
      <c r="AL32" s="393">
        <v>913</v>
      </c>
      <c r="AM32" s="393"/>
      <c r="AN32" s="393"/>
      <c r="AO32" s="393"/>
      <c r="AP32" s="393"/>
      <c r="AQ32" s="393"/>
      <c r="AR32" s="393"/>
      <c r="AS32" s="393">
        <v>294</v>
      </c>
      <c r="AT32" s="393"/>
      <c r="AU32" s="393"/>
      <c r="AV32" s="393"/>
      <c r="AW32" s="393"/>
      <c r="AX32" s="393"/>
      <c r="AY32" s="393"/>
      <c r="AZ32" s="393">
        <v>174</v>
      </c>
      <c r="BA32" s="393"/>
      <c r="BB32" s="393"/>
      <c r="BC32" s="393"/>
      <c r="BD32" s="393"/>
      <c r="BE32" s="393"/>
      <c r="BF32" s="393"/>
    </row>
    <row r="33" spans="1:58" ht="19.5" customHeight="1">
      <c r="A33" s="378"/>
      <c r="B33" s="378"/>
      <c r="C33" s="378"/>
      <c r="D33" s="378"/>
      <c r="E33" s="378"/>
      <c r="F33" s="378"/>
      <c r="G33" s="378"/>
      <c r="H33" s="378"/>
      <c r="I33" s="379"/>
      <c r="J33" s="367" t="s">
        <v>81</v>
      </c>
      <c r="K33" s="368"/>
      <c r="L33" s="368"/>
      <c r="M33" s="368"/>
      <c r="N33" s="368"/>
      <c r="O33" s="368"/>
      <c r="P33" s="369"/>
      <c r="Q33" s="398">
        <v>1797</v>
      </c>
      <c r="R33" s="393"/>
      <c r="S33" s="393"/>
      <c r="T33" s="393"/>
      <c r="U33" s="393"/>
      <c r="V33" s="393"/>
      <c r="W33" s="393"/>
      <c r="X33" s="393">
        <v>20</v>
      </c>
      <c r="Y33" s="393"/>
      <c r="Z33" s="393"/>
      <c r="AA33" s="393"/>
      <c r="AB33" s="393"/>
      <c r="AC33" s="393"/>
      <c r="AD33" s="393"/>
      <c r="AE33" s="393">
        <v>274</v>
      </c>
      <c r="AF33" s="393"/>
      <c r="AG33" s="393"/>
      <c r="AH33" s="393"/>
      <c r="AI33" s="393"/>
      <c r="AJ33" s="393"/>
      <c r="AK33" s="393"/>
      <c r="AL33" s="393">
        <v>455</v>
      </c>
      <c r="AM33" s="393"/>
      <c r="AN33" s="393"/>
      <c r="AO33" s="393"/>
      <c r="AP33" s="393"/>
      <c r="AQ33" s="393"/>
      <c r="AR33" s="393"/>
      <c r="AS33" s="399">
        <v>0</v>
      </c>
      <c r="AT33" s="399"/>
      <c r="AU33" s="399"/>
      <c r="AV33" s="399"/>
      <c r="AW33" s="399"/>
      <c r="AX33" s="399"/>
      <c r="AY33" s="399"/>
      <c r="AZ33" s="399">
        <v>0</v>
      </c>
      <c r="BA33" s="399"/>
      <c r="BB33" s="399"/>
      <c r="BC33" s="399"/>
      <c r="BD33" s="399"/>
      <c r="BE33" s="399"/>
      <c r="BF33" s="399"/>
    </row>
    <row r="34" spans="1:58" ht="19.5" customHeight="1">
      <c r="A34" s="380"/>
      <c r="B34" s="380"/>
      <c r="C34" s="380"/>
      <c r="D34" s="380"/>
      <c r="E34" s="380"/>
      <c r="F34" s="380"/>
      <c r="G34" s="380"/>
      <c r="H34" s="380"/>
      <c r="I34" s="381"/>
      <c r="J34" s="389" t="s">
        <v>82</v>
      </c>
      <c r="K34" s="390"/>
      <c r="L34" s="390"/>
      <c r="M34" s="390"/>
      <c r="N34" s="390"/>
      <c r="O34" s="390"/>
      <c r="P34" s="391"/>
      <c r="Q34" s="401">
        <v>2721</v>
      </c>
      <c r="R34" s="402"/>
      <c r="S34" s="402"/>
      <c r="T34" s="402"/>
      <c r="U34" s="402"/>
      <c r="V34" s="402"/>
      <c r="W34" s="402"/>
      <c r="X34" s="402">
        <v>1363</v>
      </c>
      <c r="Y34" s="402"/>
      <c r="Z34" s="402"/>
      <c r="AA34" s="402"/>
      <c r="AB34" s="402"/>
      <c r="AC34" s="402"/>
      <c r="AD34" s="402"/>
      <c r="AE34" s="402">
        <v>1019</v>
      </c>
      <c r="AF34" s="402"/>
      <c r="AG34" s="402"/>
      <c r="AH34" s="402"/>
      <c r="AI34" s="402"/>
      <c r="AJ34" s="402"/>
      <c r="AK34" s="402"/>
      <c r="AL34" s="402">
        <v>1518</v>
      </c>
      <c r="AM34" s="402"/>
      <c r="AN34" s="402"/>
      <c r="AO34" s="402"/>
      <c r="AP34" s="402"/>
      <c r="AQ34" s="402"/>
      <c r="AR34" s="402"/>
      <c r="AS34" s="402">
        <v>378</v>
      </c>
      <c r="AT34" s="402"/>
      <c r="AU34" s="402"/>
      <c r="AV34" s="402"/>
      <c r="AW34" s="402"/>
      <c r="AX34" s="402"/>
      <c r="AY34" s="402"/>
      <c r="AZ34" s="402">
        <v>417</v>
      </c>
      <c r="BA34" s="402"/>
      <c r="BB34" s="402"/>
      <c r="BC34" s="402"/>
      <c r="BD34" s="402"/>
      <c r="BE34" s="402"/>
      <c r="BF34" s="402"/>
    </row>
    <row r="35" spans="1:58" ht="19.5" customHeight="1">
      <c r="A35" s="378" t="s">
        <v>382</v>
      </c>
      <c r="B35" s="378"/>
      <c r="C35" s="378"/>
      <c r="D35" s="378"/>
      <c r="E35" s="378"/>
      <c r="F35" s="378"/>
      <c r="G35" s="378"/>
      <c r="H35" s="378"/>
      <c r="I35" s="379"/>
      <c r="J35" s="367" t="s">
        <v>79</v>
      </c>
      <c r="K35" s="368"/>
      <c r="L35" s="368"/>
      <c r="M35" s="368"/>
      <c r="N35" s="368"/>
      <c r="O35" s="368"/>
      <c r="P35" s="369"/>
      <c r="Q35" s="318">
        <v>174</v>
      </c>
      <c r="R35" s="319"/>
      <c r="S35" s="319"/>
      <c r="T35" s="319"/>
      <c r="U35" s="319"/>
      <c r="V35" s="319"/>
      <c r="W35" s="319"/>
      <c r="X35" s="319">
        <v>200</v>
      </c>
      <c r="Y35" s="319"/>
      <c r="Z35" s="319"/>
      <c r="AA35" s="319"/>
      <c r="AB35" s="319"/>
      <c r="AC35" s="319"/>
      <c r="AD35" s="319"/>
      <c r="AE35" s="319">
        <v>23</v>
      </c>
      <c r="AF35" s="319"/>
      <c r="AG35" s="319"/>
      <c r="AH35" s="319"/>
      <c r="AI35" s="319"/>
      <c r="AJ35" s="319"/>
      <c r="AK35" s="319"/>
      <c r="AL35" s="319">
        <v>24</v>
      </c>
      <c r="AM35" s="319"/>
      <c r="AN35" s="319"/>
      <c r="AO35" s="319"/>
      <c r="AP35" s="319"/>
      <c r="AQ35" s="319"/>
      <c r="AR35" s="319"/>
      <c r="AS35" s="319">
        <v>73</v>
      </c>
      <c r="AT35" s="319"/>
      <c r="AU35" s="319"/>
      <c r="AV35" s="319"/>
      <c r="AW35" s="319"/>
      <c r="AX35" s="319"/>
      <c r="AY35" s="319"/>
      <c r="AZ35" s="319">
        <v>18</v>
      </c>
      <c r="BA35" s="319"/>
      <c r="BB35" s="319"/>
      <c r="BC35" s="319"/>
      <c r="BD35" s="319"/>
      <c r="BE35" s="319"/>
      <c r="BF35" s="319"/>
    </row>
    <row r="36" spans="1:58" ht="19.5" customHeight="1">
      <c r="A36" s="378"/>
      <c r="B36" s="378"/>
      <c r="C36" s="378"/>
      <c r="D36" s="378"/>
      <c r="E36" s="378"/>
      <c r="F36" s="378"/>
      <c r="G36" s="378"/>
      <c r="H36" s="378"/>
      <c r="I36" s="379"/>
      <c r="J36" s="367" t="s">
        <v>278</v>
      </c>
      <c r="K36" s="368"/>
      <c r="L36" s="368"/>
      <c r="M36" s="368"/>
      <c r="N36" s="368"/>
      <c r="O36" s="368"/>
      <c r="P36" s="369"/>
      <c r="Q36" s="318">
        <v>36</v>
      </c>
      <c r="R36" s="319"/>
      <c r="S36" s="319"/>
      <c r="T36" s="319"/>
      <c r="U36" s="319"/>
      <c r="V36" s="319"/>
      <c r="W36" s="319"/>
      <c r="X36" s="319">
        <v>158</v>
      </c>
      <c r="Y36" s="319"/>
      <c r="Z36" s="319"/>
      <c r="AA36" s="319"/>
      <c r="AB36" s="319"/>
      <c r="AC36" s="319"/>
      <c r="AD36" s="319"/>
      <c r="AE36" s="319">
        <v>81</v>
      </c>
      <c r="AF36" s="319"/>
      <c r="AG36" s="319"/>
      <c r="AH36" s="319"/>
      <c r="AI36" s="319"/>
      <c r="AJ36" s="319"/>
      <c r="AK36" s="319"/>
      <c r="AL36" s="319">
        <v>94</v>
      </c>
      <c r="AM36" s="319"/>
      <c r="AN36" s="319"/>
      <c r="AO36" s="319"/>
      <c r="AP36" s="319"/>
      <c r="AQ36" s="319"/>
      <c r="AR36" s="319"/>
      <c r="AS36" s="319">
        <v>5</v>
      </c>
      <c r="AT36" s="319"/>
      <c r="AU36" s="319"/>
      <c r="AV36" s="319"/>
      <c r="AW36" s="319"/>
      <c r="AX36" s="319"/>
      <c r="AY36" s="319"/>
      <c r="AZ36" s="319">
        <v>223</v>
      </c>
      <c r="BA36" s="319"/>
      <c r="BB36" s="319"/>
      <c r="BC36" s="319"/>
      <c r="BD36" s="319"/>
      <c r="BE36" s="319"/>
      <c r="BF36" s="319"/>
    </row>
    <row r="37" spans="1:58" ht="19.5" customHeight="1">
      <c r="A37" s="378"/>
      <c r="B37" s="378"/>
      <c r="C37" s="378"/>
      <c r="D37" s="378"/>
      <c r="E37" s="378"/>
      <c r="F37" s="378"/>
      <c r="G37" s="378"/>
      <c r="H37" s="378"/>
      <c r="I37" s="379"/>
      <c r="J37" s="370" t="s">
        <v>279</v>
      </c>
      <c r="K37" s="371"/>
      <c r="L37" s="371"/>
      <c r="M37" s="371"/>
      <c r="N37" s="371"/>
      <c r="O37" s="371"/>
      <c r="P37" s="372"/>
      <c r="Q37" s="318">
        <v>6</v>
      </c>
      <c r="R37" s="319"/>
      <c r="S37" s="319"/>
      <c r="T37" s="319"/>
      <c r="U37" s="319"/>
      <c r="V37" s="319"/>
      <c r="W37" s="319"/>
      <c r="X37" s="319">
        <v>2</v>
      </c>
      <c r="Y37" s="319"/>
      <c r="Z37" s="319"/>
      <c r="AA37" s="319"/>
      <c r="AB37" s="319"/>
      <c r="AC37" s="319"/>
      <c r="AD37" s="319"/>
      <c r="AE37" s="319">
        <v>31</v>
      </c>
      <c r="AF37" s="319"/>
      <c r="AG37" s="319"/>
      <c r="AH37" s="319"/>
      <c r="AI37" s="319"/>
      <c r="AJ37" s="319"/>
      <c r="AK37" s="319"/>
      <c r="AL37" s="319">
        <v>29</v>
      </c>
      <c r="AM37" s="319"/>
      <c r="AN37" s="319"/>
      <c r="AO37" s="319"/>
      <c r="AP37" s="319"/>
      <c r="AQ37" s="319"/>
      <c r="AR37" s="319"/>
      <c r="AS37" s="607">
        <v>0</v>
      </c>
      <c r="AT37" s="607"/>
      <c r="AU37" s="607"/>
      <c r="AV37" s="607"/>
      <c r="AW37" s="607"/>
      <c r="AX37" s="607"/>
      <c r="AY37" s="607"/>
      <c r="AZ37" s="607">
        <v>0</v>
      </c>
      <c r="BA37" s="607"/>
      <c r="BB37" s="607"/>
      <c r="BC37" s="607"/>
      <c r="BD37" s="607"/>
      <c r="BE37" s="607"/>
      <c r="BF37" s="607"/>
    </row>
    <row r="38" spans="1:58" ht="19.5" customHeight="1">
      <c r="A38" s="378"/>
      <c r="B38" s="378"/>
      <c r="C38" s="378"/>
      <c r="D38" s="378"/>
      <c r="E38" s="378"/>
      <c r="F38" s="378"/>
      <c r="G38" s="378"/>
      <c r="H38" s="378"/>
      <c r="I38" s="379"/>
      <c r="J38" s="367" t="s">
        <v>80</v>
      </c>
      <c r="K38" s="368"/>
      <c r="L38" s="368"/>
      <c r="M38" s="368"/>
      <c r="N38" s="368"/>
      <c r="O38" s="368"/>
      <c r="P38" s="369"/>
      <c r="Q38" s="318">
        <v>662</v>
      </c>
      <c r="R38" s="319"/>
      <c r="S38" s="319"/>
      <c r="T38" s="319"/>
      <c r="U38" s="319"/>
      <c r="V38" s="319"/>
      <c r="W38" s="319"/>
      <c r="X38" s="319">
        <v>937</v>
      </c>
      <c r="Y38" s="319"/>
      <c r="Z38" s="319"/>
      <c r="AA38" s="319"/>
      <c r="AB38" s="319"/>
      <c r="AC38" s="319"/>
      <c r="AD38" s="319"/>
      <c r="AE38" s="319">
        <v>579</v>
      </c>
      <c r="AF38" s="319"/>
      <c r="AG38" s="319"/>
      <c r="AH38" s="319"/>
      <c r="AI38" s="319"/>
      <c r="AJ38" s="319"/>
      <c r="AK38" s="319"/>
      <c r="AL38" s="319">
        <v>879</v>
      </c>
      <c r="AM38" s="319"/>
      <c r="AN38" s="319"/>
      <c r="AO38" s="319"/>
      <c r="AP38" s="319"/>
      <c r="AQ38" s="319"/>
      <c r="AR38" s="319"/>
      <c r="AS38" s="319">
        <v>281</v>
      </c>
      <c r="AT38" s="319"/>
      <c r="AU38" s="319"/>
      <c r="AV38" s="319"/>
      <c r="AW38" s="319"/>
      <c r="AX38" s="319"/>
      <c r="AY38" s="319"/>
      <c r="AZ38" s="319">
        <v>169</v>
      </c>
      <c r="BA38" s="319"/>
      <c r="BB38" s="319"/>
      <c r="BC38" s="319"/>
      <c r="BD38" s="319"/>
      <c r="BE38" s="319"/>
      <c r="BF38" s="319"/>
    </row>
    <row r="39" spans="1:58" ht="19.5" customHeight="1">
      <c r="A39" s="378"/>
      <c r="B39" s="378"/>
      <c r="C39" s="378"/>
      <c r="D39" s="378"/>
      <c r="E39" s="378"/>
      <c r="F39" s="378"/>
      <c r="G39" s="378"/>
      <c r="H39" s="378"/>
      <c r="I39" s="379"/>
      <c r="J39" s="367" t="s">
        <v>81</v>
      </c>
      <c r="K39" s="368"/>
      <c r="L39" s="368"/>
      <c r="M39" s="368"/>
      <c r="N39" s="368"/>
      <c r="O39" s="368"/>
      <c r="P39" s="369"/>
      <c r="Q39" s="318">
        <v>1809</v>
      </c>
      <c r="R39" s="319"/>
      <c r="S39" s="319"/>
      <c r="T39" s="319"/>
      <c r="U39" s="319"/>
      <c r="V39" s="319"/>
      <c r="W39" s="319"/>
      <c r="X39" s="319">
        <v>21</v>
      </c>
      <c r="Y39" s="319"/>
      <c r="Z39" s="319"/>
      <c r="AA39" s="319"/>
      <c r="AB39" s="319"/>
      <c r="AC39" s="319"/>
      <c r="AD39" s="319"/>
      <c r="AE39" s="319">
        <v>254</v>
      </c>
      <c r="AF39" s="319"/>
      <c r="AG39" s="319"/>
      <c r="AH39" s="319"/>
      <c r="AI39" s="319"/>
      <c r="AJ39" s="319"/>
      <c r="AK39" s="319"/>
      <c r="AL39" s="319">
        <v>458</v>
      </c>
      <c r="AM39" s="319"/>
      <c r="AN39" s="319"/>
      <c r="AO39" s="319"/>
      <c r="AP39" s="319"/>
      <c r="AQ39" s="319"/>
      <c r="AR39" s="319"/>
      <c r="AS39" s="607">
        <v>0</v>
      </c>
      <c r="AT39" s="607"/>
      <c r="AU39" s="607"/>
      <c r="AV39" s="607"/>
      <c r="AW39" s="607"/>
      <c r="AX39" s="607"/>
      <c r="AY39" s="607"/>
      <c r="AZ39" s="607">
        <v>0</v>
      </c>
      <c r="BA39" s="607"/>
      <c r="BB39" s="607"/>
      <c r="BC39" s="607"/>
      <c r="BD39" s="607"/>
      <c r="BE39" s="607"/>
      <c r="BF39" s="607"/>
    </row>
    <row r="40" spans="1:58" ht="19.5" customHeight="1" thickBot="1">
      <c r="A40" s="608"/>
      <c r="B40" s="608"/>
      <c r="C40" s="608"/>
      <c r="D40" s="608"/>
      <c r="E40" s="608"/>
      <c r="F40" s="608"/>
      <c r="G40" s="608"/>
      <c r="H40" s="608"/>
      <c r="I40" s="609"/>
      <c r="J40" s="373" t="s">
        <v>82</v>
      </c>
      <c r="K40" s="374"/>
      <c r="L40" s="374"/>
      <c r="M40" s="374"/>
      <c r="N40" s="374"/>
      <c r="O40" s="374"/>
      <c r="P40" s="375"/>
      <c r="Q40" s="331">
        <v>2687</v>
      </c>
      <c r="R40" s="327"/>
      <c r="S40" s="327"/>
      <c r="T40" s="327"/>
      <c r="U40" s="327"/>
      <c r="V40" s="327"/>
      <c r="W40" s="327"/>
      <c r="X40" s="327">
        <v>1318</v>
      </c>
      <c r="Y40" s="327"/>
      <c r="Z40" s="327"/>
      <c r="AA40" s="327"/>
      <c r="AB40" s="327"/>
      <c r="AC40" s="327"/>
      <c r="AD40" s="327"/>
      <c r="AE40" s="327">
        <v>968</v>
      </c>
      <c r="AF40" s="327"/>
      <c r="AG40" s="327"/>
      <c r="AH40" s="327"/>
      <c r="AI40" s="327"/>
      <c r="AJ40" s="327"/>
      <c r="AK40" s="327"/>
      <c r="AL40" s="327">
        <v>1484</v>
      </c>
      <c r="AM40" s="327"/>
      <c r="AN40" s="327"/>
      <c r="AO40" s="327"/>
      <c r="AP40" s="327"/>
      <c r="AQ40" s="327"/>
      <c r="AR40" s="327"/>
      <c r="AS40" s="327">
        <v>359</v>
      </c>
      <c r="AT40" s="327"/>
      <c r="AU40" s="327"/>
      <c r="AV40" s="327"/>
      <c r="AW40" s="327"/>
      <c r="AX40" s="327"/>
      <c r="AY40" s="327"/>
      <c r="AZ40" s="327">
        <v>410</v>
      </c>
      <c r="BA40" s="327"/>
      <c r="BB40" s="327"/>
      <c r="BC40" s="327"/>
      <c r="BD40" s="327"/>
      <c r="BE40" s="327"/>
      <c r="BF40" s="327"/>
    </row>
    <row r="41" spans="1:58" ht="19.5" customHeight="1">
      <c r="B41" s="400" t="s">
        <v>373</v>
      </c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</row>
  </sheetData>
  <mergeCells count="226">
    <mergeCell ref="J32:P32"/>
    <mergeCell ref="Q32:W32"/>
    <mergeCell ref="X32:AD32"/>
    <mergeCell ref="AE32:AK32"/>
    <mergeCell ref="AL32:AR32"/>
    <mergeCell ref="AS32:AY32"/>
    <mergeCell ref="AZ32:BF32"/>
    <mergeCell ref="AS29:AY29"/>
    <mergeCell ref="AZ29:BF29"/>
    <mergeCell ref="J30:P30"/>
    <mergeCell ref="Q30:W30"/>
    <mergeCell ref="X30:AD30"/>
    <mergeCell ref="AE30:AK30"/>
    <mergeCell ref="AL30:AR30"/>
    <mergeCell ref="AS30:AY30"/>
    <mergeCell ref="AZ30:BF30"/>
    <mergeCell ref="B41:AA41"/>
    <mergeCell ref="AZ33:BF33"/>
    <mergeCell ref="J34:P34"/>
    <mergeCell ref="Q34:W34"/>
    <mergeCell ref="X34:AD34"/>
    <mergeCell ref="AE34:AK34"/>
    <mergeCell ref="AL34:AR34"/>
    <mergeCell ref="AS34:AY34"/>
    <mergeCell ref="AZ34:BF34"/>
    <mergeCell ref="A29:I34"/>
    <mergeCell ref="J29:P29"/>
    <mergeCell ref="Q29:W29"/>
    <mergeCell ref="X29:AD29"/>
    <mergeCell ref="AE29:AK29"/>
    <mergeCell ref="AL29:AR29"/>
    <mergeCell ref="J31:P31"/>
    <mergeCell ref="Q31:W31"/>
    <mergeCell ref="X31:AD31"/>
    <mergeCell ref="AE31:AK31"/>
    <mergeCell ref="AL31:AR31"/>
    <mergeCell ref="J33:P33"/>
    <mergeCell ref="Q33:W33"/>
    <mergeCell ref="X33:AD33"/>
    <mergeCell ref="AE33:AK33"/>
    <mergeCell ref="AL33:AR33"/>
    <mergeCell ref="AS33:AY33"/>
    <mergeCell ref="AS31:AY31"/>
    <mergeCell ref="AZ31:BF31"/>
    <mergeCell ref="AL25:AR25"/>
    <mergeCell ref="AS25:AY25"/>
    <mergeCell ref="AZ27:BF27"/>
    <mergeCell ref="J28:P28"/>
    <mergeCell ref="Q28:W28"/>
    <mergeCell ref="X28:AD28"/>
    <mergeCell ref="AE28:AK28"/>
    <mergeCell ref="AL28:AR28"/>
    <mergeCell ref="AS28:AY28"/>
    <mergeCell ref="AZ28:BF28"/>
    <mergeCell ref="J27:P27"/>
    <mergeCell ref="Q27:W27"/>
    <mergeCell ref="J26:P26"/>
    <mergeCell ref="Q26:W26"/>
    <mergeCell ref="X26:AD26"/>
    <mergeCell ref="AE26:AK26"/>
    <mergeCell ref="AL26:AR26"/>
    <mergeCell ref="AS26:AY26"/>
    <mergeCell ref="AZ26:BF26"/>
    <mergeCell ref="X27:AD27"/>
    <mergeCell ref="AE27:AK27"/>
    <mergeCell ref="AL27:AR27"/>
    <mergeCell ref="AS27:AY27"/>
    <mergeCell ref="AS22:AY22"/>
    <mergeCell ref="AZ22:BF22"/>
    <mergeCell ref="J21:P21"/>
    <mergeCell ref="Q21:W21"/>
    <mergeCell ref="A23:I28"/>
    <mergeCell ref="J23:P23"/>
    <mergeCell ref="Q23:W23"/>
    <mergeCell ref="X23:AD23"/>
    <mergeCell ref="AE23:AK23"/>
    <mergeCell ref="AL23:AR23"/>
    <mergeCell ref="J25:P25"/>
    <mergeCell ref="Q25:W25"/>
    <mergeCell ref="X25:AD25"/>
    <mergeCell ref="AE25:AK25"/>
    <mergeCell ref="AS23:AY23"/>
    <mergeCell ref="AZ23:BF23"/>
    <mergeCell ref="J24:P24"/>
    <mergeCell ref="Q24:W24"/>
    <mergeCell ref="X24:AD24"/>
    <mergeCell ref="AE24:AK24"/>
    <mergeCell ref="AL24:AR24"/>
    <mergeCell ref="AS24:AY24"/>
    <mergeCell ref="AZ24:BF24"/>
    <mergeCell ref="AZ25:BF25"/>
    <mergeCell ref="AZ19:BF19"/>
    <mergeCell ref="J20:P20"/>
    <mergeCell ref="Q20:W20"/>
    <mergeCell ref="X20:AD20"/>
    <mergeCell ref="AE20:AK20"/>
    <mergeCell ref="AL20:AR20"/>
    <mergeCell ref="AS20:AY20"/>
    <mergeCell ref="AZ20:BF20"/>
    <mergeCell ref="X21:AD21"/>
    <mergeCell ref="AE21:AK21"/>
    <mergeCell ref="AL21:AR21"/>
    <mergeCell ref="AS21:AY21"/>
    <mergeCell ref="AL19:AR19"/>
    <mergeCell ref="AS19:AY19"/>
    <mergeCell ref="AZ21:BF21"/>
    <mergeCell ref="AS17:AY17"/>
    <mergeCell ref="AZ17:BF17"/>
    <mergeCell ref="J18:P18"/>
    <mergeCell ref="Q18:W18"/>
    <mergeCell ref="X18:AD18"/>
    <mergeCell ref="AE18:AK18"/>
    <mergeCell ref="AL18:AR18"/>
    <mergeCell ref="AS18:AY18"/>
    <mergeCell ref="AZ18:BF18"/>
    <mergeCell ref="A17:I22"/>
    <mergeCell ref="J17:P17"/>
    <mergeCell ref="Q17:W17"/>
    <mergeCell ref="X17:AD17"/>
    <mergeCell ref="AE17:AK17"/>
    <mergeCell ref="AL17:AR17"/>
    <mergeCell ref="J19:P19"/>
    <mergeCell ref="Q19:W19"/>
    <mergeCell ref="X19:AD19"/>
    <mergeCell ref="AE19:AK19"/>
    <mergeCell ref="J22:P22"/>
    <mergeCell ref="Q22:W22"/>
    <mergeCell ref="X22:AD22"/>
    <mergeCell ref="AE22:AK22"/>
    <mergeCell ref="AL22:AR22"/>
    <mergeCell ref="AS39:AY39"/>
    <mergeCell ref="AL37:AR37"/>
    <mergeCell ref="AS37:AY37"/>
    <mergeCell ref="AZ39:BF39"/>
    <mergeCell ref="J40:P40"/>
    <mergeCell ref="Q40:W40"/>
    <mergeCell ref="X40:AD40"/>
    <mergeCell ref="AE40:AK40"/>
    <mergeCell ref="AL40:AR40"/>
    <mergeCell ref="AS40:AY40"/>
    <mergeCell ref="AZ40:BF40"/>
    <mergeCell ref="J39:P39"/>
    <mergeCell ref="Q39:W39"/>
    <mergeCell ref="AZ37:BF37"/>
    <mergeCell ref="J38:P38"/>
    <mergeCell ref="Q38:W38"/>
    <mergeCell ref="X38:AD38"/>
    <mergeCell ref="AE38:AK38"/>
    <mergeCell ref="AL38:AR38"/>
    <mergeCell ref="AS38:AY38"/>
    <mergeCell ref="AZ38:BF38"/>
    <mergeCell ref="AE37:AK37"/>
    <mergeCell ref="AS35:AY35"/>
    <mergeCell ref="AZ35:BF35"/>
    <mergeCell ref="J36:P36"/>
    <mergeCell ref="Q36:W36"/>
    <mergeCell ref="X36:AD36"/>
    <mergeCell ref="AE36:AK36"/>
    <mergeCell ref="AL36:AR36"/>
    <mergeCell ref="AS36:AY36"/>
    <mergeCell ref="AZ36:BF36"/>
    <mergeCell ref="A35:I40"/>
    <mergeCell ref="J35:P35"/>
    <mergeCell ref="Q35:W35"/>
    <mergeCell ref="X35:AD35"/>
    <mergeCell ref="AE35:AK35"/>
    <mergeCell ref="AL35:AR35"/>
    <mergeCell ref="J37:P37"/>
    <mergeCell ref="Q37:W37"/>
    <mergeCell ref="X37:AD37"/>
    <mergeCell ref="X39:AD39"/>
    <mergeCell ref="AE39:AK39"/>
    <mergeCell ref="AL39:AR39"/>
    <mergeCell ref="B11:AA11"/>
    <mergeCell ref="J16:P16"/>
    <mergeCell ref="Q16:W16"/>
    <mergeCell ref="X16:AD16"/>
    <mergeCell ref="AE16:AK16"/>
    <mergeCell ref="AL16:AR16"/>
    <mergeCell ref="AS16:AY16"/>
    <mergeCell ref="A8:J8"/>
    <mergeCell ref="AZ16:BF16"/>
    <mergeCell ref="BA9:BF9"/>
    <mergeCell ref="BA8:BF8"/>
    <mergeCell ref="AT9:AZ9"/>
    <mergeCell ref="A14:BF14"/>
    <mergeCell ref="A1:BF1"/>
    <mergeCell ref="A3:J4"/>
    <mergeCell ref="K3:X3"/>
    <mergeCell ref="Y3:AL3"/>
    <mergeCell ref="AM3:AZ3"/>
    <mergeCell ref="BA3:BF4"/>
    <mergeCell ref="K4:Q4"/>
    <mergeCell ref="R4:X4"/>
    <mergeCell ref="BA6:BF6"/>
    <mergeCell ref="AM4:AS4"/>
    <mergeCell ref="AT4:AZ4"/>
    <mergeCell ref="A6:J6"/>
    <mergeCell ref="K6:Q6"/>
    <mergeCell ref="R6:X6"/>
    <mergeCell ref="Y6:AE6"/>
    <mergeCell ref="AF6:AL6"/>
    <mergeCell ref="AM6:AS6"/>
    <mergeCell ref="AT6:AZ6"/>
    <mergeCell ref="BA7:BF7"/>
    <mergeCell ref="Y4:AE4"/>
    <mergeCell ref="AF4:AL4"/>
    <mergeCell ref="A9:J9"/>
    <mergeCell ref="K9:Q9"/>
    <mergeCell ref="R9:X9"/>
    <mergeCell ref="Y9:AE9"/>
    <mergeCell ref="AF9:AL9"/>
    <mergeCell ref="AM9:AS9"/>
    <mergeCell ref="K8:Q8"/>
    <mergeCell ref="R8:X8"/>
    <mergeCell ref="Y8:AE8"/>
    <mergeCell ref="AF8:AL8"/>
    <mergeCell ref="AM8:AS8"/>
    <mergeCell ref="R7:X7"/>
    <mergeCell ref="Y7:AE7"/>
    <mergeCell ref="AF7:AL7"/>
    <mergeCell ref="AM7:AS7"/>
    <mergeCell ref="AT8:AZ8"/>
    <mergeCell ref="K7:Q7"/>
    <mergeCell ref="A7:J7"/>
    <mergeCell ref="AT7:AZ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"/>
  <sheetViews>
    <sheetView zoomScale="85" zoomScaleNormal="85" workbookViewId="0">
      <selection sqref="A1:AV1"/>
    </sheetView>
  </sheetViews>
  <sheetFormatPr defaultColWidth="1.625" defaultRowHeight="9.75" customHeight="1"/>
  <cols>
    <col min="1" max="16384" width="1.625" style="28"/>
  </cols>
  <sheetData>
    <row r="1" spans="1:98" ht="19.5" customHeight="1">
      <c r="A1" s="455" t="s">
        <v>247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  <c r="AR1" s="455"/>
      <c r="AS1" s="455"/>
      <c r="AT1" s="455"/>
      <c r="AU1" s="455"/>
      <c r="AV1" s="455"/>
    </row>
    <row r="2" spans="1:98" ht="19.5" customHeight="1" thickBo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CK2" s="412" t="s">
        <v>83</v>
      </c>
      <c r="CL2" s="412"/>
      <c r="CM2" s="412"/>
      <c r="CN2" s="412"/>
      <c r="CO2" s="412"/>
      <c r="CP2" s="412"/>
      <c r="CQ2" s="412"/>
      <c r="CR2" s="412"/>
      <c r="CS2" s="412"/>
      <c r="CT2" s="412"/>
    </row>
    <row r="3" spans="1:98" ht="19.5" customHeight="1">
      <c r="A3" s="413"/>
      <c r="B3" s="413"/>
      <c r="C3" s="413"/>
      <c r="D3" s="413"/>
      <c r="E3" s="413"/>
      <c r="F3" s="414"/>
      <c r="G3" s="415" t="s">
        <v>84</v>
      </c>
      <c r="H3" s="415"/>
      <c r="I3" s="415"/>
      <c r="J3" s="415"/>
      <c r="K3" s="415"/>
      <c r="L3" s="415"/>
      <c r="M3" s="415"/>
      <c r="N3" s="415" t="s">
        <v>85</v>
      </c>
      <c r="O3" s="289"/>
      <c r="P3" s="289"/>
      <c r="Q3" s="289"/>
      <c r="R3" s="289"/>
      <c r="S3" s="289"/>
      <c r="T3" s="289"/>
      <c r="U3" s="415" t="s">
        <v>86</v>
      </c>
      <c r="V3" s="289"/>
      <c r="W3" s="289"/>
      <c r="X3" s="289"/>
      <c r="Y3" s="289"/>
      <c r="Z3" s="289"/>
      <c r="AA3" s="289"/>
      <c r="AB3" s="415" t="s">
        <v>87</v>
      </c>
      <c r="AC3" s="289"/>
      <c r="AD3" s="289"/>
      <c r="AE3" s="289"/>
      <c r="AF3" s="289"/>
      <c r="AG3" s="289"/>
      <c r="AH3" s="289"/>
      <c r="AI3" s="415" t="s">
        <v>88</v>
      </c>
      <c r="AJ3" s="289"/>
      <c r="AK3" s="289"/>
      <c r="AL3" s="289"/>
      <c r="AM3" s="289"/>
      <c r="AN3" s="289"/>
      <c r="AO3" s="289"/>
      <c r="AP3" s="415" t="s">
        <v>89</v>
      </c>
      <c r="AQ3" s="289"/>
      <c r="AR3" s="289"/>
      <c r="AS3" s="289"/>
      <c r="AT3" s="289"/>
      <c r="AU3" s="289"/>
      <c r="AV3" s="289"/>
      <c r="AY3" s="418" t="s">
        <v>90</v>
      </c>
      <c r="AZ3" s="418"/>
      <c r="BA3" s="418"/>
      <c r="BB3" s="418"/>
      <c r="BC3" s="418"/>
      <c r="BD3" s="418"/>
      <c r="BE3" s="418"/>
      <c r="BF3" s="418"/>
      <c r="BG3" s="418"/>
      <c r="BH3" s="418"/>
      <c r="BI3" s="418"/>
      <c r="BJ3" s="418"/>
      <c r="BK3" s="418"/>
      <c r="BL3" s="418"/>
      <c r="BM3" s="418" t="s">
        <v>91</v>
      </c>
      <c r="BN3" s="418"/>
      <c r="BO3" s="418"/>
      <c r="BP3" s="418"/>
      <c r="BQ3" s="418"/>
      <c r="BR3" s="418"/>
      <c r="BS3" s="418"/>
      <c r="BT3" s="418"/>
      <c r="BU3" s="418"/>
      <c r="BV3" s="418"/>
      <c r="BW3" s="418"/>
      <c r="BX3" s="418"/>
      <c r="BY3" s="418"/>
      <c r="BZ3" s="418"/>
      <c r="CA3" s="418" t="s">
        <v>92</v>
      </c>
      <c r="CB3" s="418"/>
      <c r="CC3" s="418"/>
      <c r="CD3" s="418"/>
      <c r="CE3" s="418"/>
      <c r="CF3" s="418"/>
      <c r="CG3" s="418"/>
      <c r="CH3" s="418"/>
      <c r="CI3" s="418"/>
      <c r="CJ3" s="418"/>
      <c r="CK3" s="418"/>
      <c r="CL3" s="418"/>
      <c r="CM3" s="418"/>
      <c r="CN3" s="418"/>
      <c r="CO3" s="418"/>
      <c r="CP3" s="418"/>
      <c r="CQ3" s="418"/>
      <c r="CR3" s="418"/>
      <c r="CS3" s="418"/>
      <c r="CT3" s="419"/>
    </row>
    <row r="4" spans="1:98" ht="19.5" customHeight="1">
      <c r="A4" s="228"/>
      <c r="B4" s="228"/>
      <c r="C4" s="228"/>
      <c r="D4" s="228"/>
      <c r="E4" s="228"/>
      <c r="F4" s="229"/>
      <c r="G4" s="416"/>
      <c r="H4" s="416"/>
      <c r="I4" s="416"/>
      <c r="J4" s="416"/>
      <c r="K4" s="416"/>
      <c r="L4" s="416"/>
      <c r="M4" s="416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Y4" s="420" t="s">
        <v>93</v>
      </c>
      <c r="AZ4" s="421"/>
      <c r="BA4" s="421"/>
      <c r="BB4" s="421"/>
      <c r="BC4" s="421"/>
      <c r="BD4" s="421"/>
      <c r="BE4" s="421"/>
      <c r="BF4" s="422"/>
      <c r="BG4" s="423" t="s">
        <v>94</v>
      </c>
      <c r="BH4" s="424"/>
      <c r="BI4" s="424"/>
      <c r="BJ4" s="424"/>
      <c r="BK4" s="424"/>
      <c r="BL4" s="425"/>
      <c r="BM4" s="420" t="s">
        <v>93</v>
      </c>
      <c r="BN4" s="421"/>
      <c r="BO4" s="421"/>
      <c r="BP4" s="421"/>
      <c r="BQ4" s="421"/>
      <c r="BR4" s="421"/>
      <c r="BS4" s="421"/>
      <c r="BT4" s="422"/>
      <c r="BU4" s="423" t="s">
        <v>94</v>
      </c>
      <c r="BV4" s="424"/>
      <c r="BW4" s="424"/>
      <c r="BX4" s="424"/>
      <c r="BY4" s="424"/>
      <c r="BZ4" s="425"/>
      <c r="CA4" s="420" t="s">
        <v>95</v>
      </c>
      <c r="CB4" s="421"/>
      <c r="CC4" s="421"/>
      <c r="CD4" s="421"/>
      <c r="CE4" s="421"/>
      <c r="CF4" s="421"/>
      <c r="CG4" s="421"/>
      <c r="CH4" s="422"/>
      <c r="CI4" s="423" t="s">
        <v>94</v>
      </c>
      <c r="CJ4" s="424"/>
      <c r="CK4" s="424"/>
      <c r="CL4" s="424"/>
      <c r="CM4" s="424"/>
      <c r="CN4" s="425"/>
      <c r="CO4" s="423" t="s">
        <v>96</v>
      </c>
      <c r="CP4" s="424"/>
      <c r="CQ4" s="424"/>
      <c r="CR4" s="424"/>
      <c r="CS4" s="424"/>
      <c r="CT4" s="424"/>
    </row>
    <row r="5" spans="1:98" ht="14.25" customHeight="1">
      <c r="A5" s="65"/>
      <c r="B5" s="65"/>
      <c r="C5" s="65"/>
      <c r="D5" s="65"/>
      <c r="E5" s="65"/>
      <c r="F5" s="66"/>
      <c r="G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403" t="s">
        <v>97</v>
      </c>
      <c r="AA5" s="403"/>
      <c r="AB5" s="65"/>
      <c r="AC5" s="65"/>
      <c r="AD5" s="65"/>
      <c r="AU5" s="403" t="s">
        <v>97</v>
      </c>
      <c r="AV5" s="403"/>
      <c r="CS5" s="403" t="s">
        <v>97</v>
      </c>
      <c r="CT5" s="403"/>
    </row>
    <row r="6" spans="1:98" ht="29.25" customHeight="1">
      <c r="A6" s="296" t="s">
        <v>366</v>
      </c>
      <c r="B6" s="296"/>
      <c r="C6" s="296"/>
      <c r="D6" s="296"/>
      <c r="E6" s="296"/>
      <c r="F6" s="297"/>
      <c r="G6" s="426">
        <v>76206</v>
      </c>
      <c r="H6" s="404"/>
      <c r="I6" s="404"/>
      <c r="J6" s="404"/>
      <c r="K6" s="404"/>
      <c r="L6" s="404"/>
      <c r="M6" s="404"/>
      <c r="N6" s="404">
        <v>26704</v>
      </c>
      <c r="O6" s="404"/>
      <c r="P6" s="404"/>
      <c r="Q6" s="404"/>
      <c r="R6" s="404"/>
      <c r="S6" s="404"/>
      <c r="T6" s="404"/>
      <c r="U6" s="405">
        <v>35.04</v>
      </c>
      <c r="V6" s="405"/>
      <c r="W6" s="405"/>
      <c r="X6" s="405"/>
      <c r="Y6" s="405"/>
      <c r="Z6" s="405"/>
      <c r="AA6" s="405"/>
      <c r="AB6" s="404">
        <v>162835</v>
      </c>
      <c r="AC6" s="404"/>
      <c r="AD6" s="404"/>
      <c r="AE6" s="404"/>
      <c r="AF6" s="404"/>
      <c r="AG6" s="404"/>
      <c r="AH6" s="404"/>
      <c r="AI6" s="404">
        <v>44303</v>
      </c>
      <c r="AJ6" s="404"/>
      <c r="AK6" s="404"/>
      <c r="AL6" s="404"/>
      <c r="AM6" s="404"/>
      <c r="AN6" s="404"/>
      <c r="AO6" s="404"/>
      <c r="AP6" s="405">
        <v>27.21</v>
      </c>
      <c r="AQ6" s="405"/>
      <c r="AR6" s="405"/>
      <c r="AS6" s="405"/>
      <c r="AT6" s="405"/>
      <c r="AU6" s="405"/>
      <c r="AV6" s="405"/>
      <c r="AW6" s="40"/>
      <c r="AX6" s="40"/>
      <c r="AY6" s="404">
        <v>16565295</v>
      </c>
      <c r="AZ6" s="404"/>
      <c r="BA6" s="404"/>
      <c r="BB6" s="404"/>
      <c r="BC6" s="404"/>
      <c r="BD6" s="404"/>
      <c r="BE6" s="404"/>
      <c r="BF6" s="404"/>
      <c r="BG6" s="404">
        <v>374</v>
      </c>
      <c r="BH6" s="404"/>
      <c r="BI6" s="404"/>
      <c r="BJ6" s="404"/>
      <c r="BK6" s="404"/>
      <c r="BL6" s="404"/>
      <c r="BM6" s="404">
        <v>13940317</v>
      </c>
      <c r="BN6" s="404"/>
      <c r="BO6" s="404"/>
      <c r="BP6" s="404"/>
      <c r="BQ6" s="404"/>
      <c r="BR6" s="404"/>
      <c r="BS6" s="404"/>
      <c r="BT6" s="404"/>
      <c r="BU6" s="404">
        <v>315</v>
      </c>
      <c r="BV6" s="404"/>
      <c r="BW6" s="404"/>
      <c r="BX6" s="404"/>
      <c r="BY6" s="404"/>
      <c r="BZ6" s="404"/>
      <c r="CA6" s="404">
        <v>3521214</v>
      </c>
      <c r="CB6" s="404"/>
      <c r="CC6" s="404"/>
      <c r="CD6" s="404"/>
      <c r="CE6" s="404"/>
      <c r="CF6" s="404"/>
      <c r="CG6" s="404"/>
      <c r="CH6" s="404"/>
      <c r="CI6" s="404">
        <v>79</v>
      </c>
      <c r="CJ6" s="404"/>
      <c r="CK6" s="404"/>
      <c r="CL6" s="404"/>
      <c r="CM6" s="404"/>
      <c r="CN6" s="404"/>
      <c r="CO6" s="406">
        <v>94.11</v>
      </c>
      <c r="CP6" s="406"/>
      <c r="CQ6" s="406"/>
      <c r="CR6" s="406"/>
      <c r="CS6" s="406"/>
      <c r="CT6" s="406"/>
    </row>
    <row r="7" spans="1:98" ht="29.25" customHeight="1">
      <c r="A7" s="296">
        <v>29</v>
      </c>
      <c r="B7" s="296"/>
      <c r="C7" s="296"/>
      <c r="D7" s="296"/>
      <c r="E7" s="296"/>
      <c r="F7" s="297"/>
      <c r="G7" s="426">
        <v>76209</v>
      </c>
      <c r="H7" s="404"/>
      <c r="I7" s="404"/>
      <c r="J7" s="404"/>
      <c r="K7" s="404"/>
      <c r="L7" s="404"/>
      <c r="M7" s="404"/>
      <c r="N7" s="404">
        <v>25746</v>
      </c>
      <c r="O7" s="404"/>
      <c r="P7" s="404"/>
      <c r="Q7" s="404"/>
      <c r="R7" s="404"/>
      <c r="S7" s="404"/>
      <c r="T7" s="404"/>
      <c r="U7" s="405">
        <v>33.78</v>
      </c>
      <c r="V7" s="405"/>
      <c r="W7" s="405"/>
      <c r="X7" s="405"/>
      <c r="Y7" s="405"/>
      <c r="Z7" s="405"/>
      <c r="AA7" s="405"/>
      <c r="AB7" s="404">
        <v>161094</v>
      </c>
      <c r="AC7" s="404"/>
      <c r="AD7" s="404"/>
      <c r="AE7" s="404"/>
      <c r="AF7" s="404"/>
      <c r="AG7" s="404"/>
      <c r="AH7" s="404"/>
      <c r="AI7" s="404">
        <v>42077</v>
      </c>
      <c r="AJ7" s="404"/>
      <c r="AK7" s="404"/>
      <c r="AL7" s="404"/>
      <c r="AM7" s="404"/>
      <c r="AN7" s="404"/>
      <c r="AO7" s="404"/>
      <c r="AP7" s="405">
        <v>26.12</v>
      </c>
      <c r="AQ7" s="405"/>
      <c r="AR7" s="405"/>
      <c r="AS7" s="405"/>
      <c r="AT7" s="405"/>
      <c r="AU7" s="405"/>
      <c r="AV7" s="405"/>
      <c r="AW7" s="40"/>
      <c r="AX7" s="40"/>
      <c r="AY7" s="404">
        <v>16072587</v>
      </c>
      <c r="AZ7" s="404"/>
      <c r="BA7" s="404"/>
      <c r="BB7" s="404"/>
      <c r="BC7" s="404"/>
      <c r="BD7" s="404"/>
      <c r="BE7" s="404"/>
      <c r="BF7" s="404"/>
      <c r="BG7" s="404">
        <v>381.98034555695511</v>
      </c>
      <c r="BH7" s="404"/>
      <c r="BI7" s="404"/>
      <c r="BJ7" s="404"/>
      <c r="BK7" s="404"/>
      <c r="BL7" s="404"/>
      <c r="BM7" s="404">
        <v>13529204</v>
      </c>
      <c r="BN7" s="404"/>
      <c r="BO7" s="404"/>
      <c r="BP7" s="404"/>
      <c r="BQ7" s="404"/>
      <c r="BR7" s="404"/>
      <c r="BS7" s="404"/>
      <c r="BT7" s="404"/>
      <c r="BU7" s="404">
        <v>321.53442498276968</v>
      </c>
      <c r="BV7" s="404"/>
      <c r="BW7" s="404"/>
      <c r="BX7" s="404"/>
      <c r="BY7" s="404"/>
      <c r="BZ7" s="404"/>
      <c r="CA7" s="404">
        <v>3364757</v>
      </c>
      <c r="CB7" s="404"/>
      <c r="CC7" s="404"/>
      <c r="CD7" s="404"/>
      <c r="CE7" s="404"/>
      <c r="CF7" s="404"/>
      <c r="CG7" s="404"/>
      <c r="CH7" s="404"/>
      <c r="CI7" s="404">
        <v>79.966656368087072</v>
      </c>
      <c r="CJ7" s="404"/>
      <c r="CK7" s="404"/>
      <c r="CL7" s="404"/>
      <c r="CM7" s="404"/>
      <c r="CN7" s="404"/>
      <c r="CO7" s="406">
        <v>94.3</v>
      </c>
      <c r="CP7" s="406"/>
      <c r="CQ7" s="406"/>
      <c r="CR7" s="406"/>
      <c r="CS7" s="406"/>
      <c r="CT7" s="406"/>
    </row>
    <row r="8" spans="1:98" ht="29.25" customHeight="1">
      <c r="A8" s="296">
        <v>30</v>
      </c>
      <c r="B8" s="296"/>
      <c r="C8" s="296"/>
      <c r="D8" s="296"/>
      <c r="E8" s="296"/>
      <c r="F8" s="297"/>
      <c r="G8" s="426">
        <v>76245</v>
      </c>
      <c r="H8" s="404"/>
      <c r="I8" s="404"/>
      <c r="J8" s="404"/>
      <c r="K8" s="404"/>
      <c r="L8" s="404"/>
      <c r="M8" s="404"/>
      <c r="N8" s="404">
        <v>25043</v>
      </c>
      <c r="O8" s="404"/>
      <c r="P8" s="404"/>
      <c r="Q8" s="404"/>
      <c r="R8" s="404"/>
      <c r="S8" s="404"/>
      <c r="T8" s="404"/>
      <c r="U8" s="405">
        <v>32.85</v>
      </c>
      <c r="V8" s="405"/>
      <c r="W8" s="405"/>
      <c r="X8" s="405"/>
      <c r="Y8" s="405"/>
      <c r="Z8" s="405"/>
      <c r="AA8" s="405"/>
      <c r="AB8" s="404">
        <v>159290</v>
      </c>
      <c r="AC8" s="404"/>
      <c r="AD8" s="404"/>
      <c r="AE8" s="404"/>
      <c r="AF8" s="404"/>
      <c r="AG8" s="404"/>
      <c r="AH8" s="404"/>
      <c r="AI8" s="404">
        <v>40392</v>
      </c>
      <c r="AJ8" s="404"/>
      <c r="AK8" s="404"/>
      <c r="AL8" s="404"/>
      <c r="AM8" s="404"/>
      <c r="AN8" s="404"/>
      <c r="AO8" s="404"/>
      <c r="AP8" s="405">
        <v>25.36</v>
      </c>
      <c r="AQ8" s="405"/>
      <c r="AR8" s="405"/>
      <c r="AS8" s="405"/>
      <c r="AT8" s="405"/>
      <c r="AU8" s="405"/>
      <c r="AV8" s="405"/>
      <c r="AW8" s="40"/>
      <c r="AX8" s="40"/>
      <c r="AY8" s="404">
        <v>15449521</v>
      </c>
      <c r="AZ8" s="404"/>
      <c r="BA8" s="404"/>
      <c r="BB8" s="404"/>
      <c r="BC8" s="404"/>
      <c r="BD8" s="404"/>
      <c r="BE8" s="404"/>
      <c r="BF8" s="404"/>
      <c r="BG8" s="404">
        <v>382</v>
      </c>
      <c r="BH8" s="404"/>
      <c r="BI8" s="404"/>
      <c r="BJ8" s="404"/>
      <c r="BK8" s="404"/>
      <c r="BL8" s="404"/>
      <c r="BM8" s="404">
        <v>13047069</v>
      </c>
      <c r="BN8" s="404"/>
      <c r="BO8" s="404"/>
      <c r="BP8" s="404"/>
      <c r="BQ8" s="404"/>
      <c r="BR8" s="404"/>
      <c r="BS8" s="404"/>
      <c r="BT8" s="404"/>
      <c r="BU8" s="404">
        <v>323</v>
      </c>
      <c r="BV8" s="404"/>
      <c r="BW8" s="404"/>
      <c r="BX8" s="404"/>
      <c r="BY8" s="404"/>
      <c r="BZ8" s="404"/>
      <c r="CA8" s="404">
        <v>3073600</v>
      </c>
      <c r="CB8" s="404"/>
      <c r="CC8" s="404"/>
      <c r="CD8" s="404"/>
      <c r="CE8" s="404"/>
      <c r="CF8" s="404"/>
      <c r="CG8" s="404"/>
      <c r="CH8" s="404"/>
      <c r="CI8" s="404">
        <v>76.094276094276097</v>
      </c>
      <c r="CJ8" s="404"/>
      <c r="CK8" s="404"/>
      <c r="CL8" s="404"/>
      <c r="CM8" s="404"/>
      <c r="CN8" s="404"/>
      <c r="CO8" s="406">
        <v>94.62</v>
      </c>
      <c r="CP8" s="406"/>
      <c r="CQ8" s="406"/>
      <c r="CR8" s="406"/>
      <c r="CS8" s="406"/>
      <c r="CT8" s="406"/>
    </row>
    <row r="9" spans="1:98" ht="29.25" customHeight="1">
      <c r="A9" s="296" t="s">
        <v>361</v>
      </c>
      <c r="B9" s="296"/>
      <c r="C9" s="296"/>
      <c r="D9" s="296"/>
      <c r="E9" s="296"/>
      <c r="F9" s="297"/>
      <c r="G9" s="410">
        <v>76646</v>
      </c>
      <c r="H9" s="407"/>
      <c r="I9" s="407"/>
      <c r="J9" s="407"/>
      <c r="K9" s="407"/>
      <c r="L9" s="407"/>
      <c r="M9" s="407"/>
      <c r="N9" s="407">
        <v>24257</v>
      </c>
      <c r="O9" s="407"/>
      <c r="P9" s="407"/>
      <c r="Q9" s="407"/>
      <c r="R9" s="407"/>
      <c r="S9" s="407"/>
      <c r="T9" s="407"/>
      <c r="U9" s="406">
        <v>31.65</v>
      </c>
      <c r="V9" s="406"/>
      <c r="W9" s="406"/>
      <c r="X9" s="406"/>
      <c r="Y9" s="406"/>
      <c r="Z9" s="406"/>
      <c r="AA9" s="406"/>
      <c r="AB9" s="407">
        <v>157644</v>
      </c>
      <c r="AC9" s="407"/>
      <c r="AD9" s="407"/>
      <c r="AE9" s="407"/>
      <c r="AF9" s="407"/>
      <c r="AG9" s="407"/>
      <c r="AH9" s="407"/>
      <c r="AI9" s="407">
        <v>38587</v>
      </c>
      <c r="AJ9" s="407"/>
      <c r="AK9" s="407"/>
      <c r="AL9" s="407"/>
      <c r="AM9" s="407"/>
      <c r="AN9" s="407"/>
      <c r="AO9" s="407"/>
      <c r="AP9" s="406">
        <v>24.48</v>
      </c>
      <c r="AQ9" s="406"/>
      <c r="AR9" s="406"/>
      <c r="AS9" s="406"/>
      <c r="AT9" s="406"/>
      <c r="AU9" s="406"/>
      <c r="AV9" s="406"/>
      <c r="AW9" s="184"/>
      <c r="AX9" s="184"/>
      <c r="AY9" s="407">
        <v>15295910</v>
      </c>
      <c r="AZ9" s="407"/>
      <c r="BA9" s="407"/>
      <c r="BB9" s="407"/>
      <c r="BC9" s="407"/>
      <c r="BD9" s="407"/>
      <c r="BE9" s="407"/>
      <c r="BF9" s="407"/>
      <c r="BG9" s="407">
        <v>396</v>
      </c>
      <c r="BH9" s="407"/>
      <c r="BI9" s="407"/>
      <c r="BJ9" s="407"/>
      <c r="BK9" s="407"/>
      <c r="BL9" s="407"/>
      <c r="BM9" s="407">
        <v>13004045</v>
      </c>
      <c r="BN9" s="407"/>
      <c r="BO9" s="407"/>
      <c r="BP9" s="407"/>
      <c r="BQ9" s="407"/>
      <c r="BR9" s="407"/>
      <c r="BS9" s="407"/>
      <c r="BT9" s="407"/>
      <c r="BU9" s="407">
        <v>337</v>
      </c>
      <c r="BV9" s="407"/>
      <c r="BW9" s="407"/>
      <c r="BX9" s="407"/>
      <c r="BY9" s="407"/>
      <c r="BZ9" s="407"/>
      <c r="CA9" s="407">
        <v>3248778</v>
      </c>
      <c r="CB9" s="407"/>
      <c r="CC9" s="407"/>
      <c r="CD9" s="407"/>
      <c r="CE9" s="407"/>
      <c r="CF9" s="407"/>
      <c r="CG9" s="407"/>
      <c r="CH9" s="407"/>
      <c r="CI9" s="407">
        <v>84</v>
      </c>
      <c r="CJ9" s="407"/>
      <c r="CK9" s="407"/>
      <c r="CL9" s="407"/>
      <c r="CM9" s="407"/>
      <c r="CN9" s="407"/>
      <c r="CO9" s="406">
        <v>95.12</v>
      </c>
      <c r="CP9" s="406"/>
      <c r="CQ9" s="406"/>
      <c r="CR9" s="406"/>
      <c r="CS9" s="406"/>
      <c r="CT9" s="406"/>
    </row>
    <row r="10" spans="1:98" ht="29.25" customHeight="1">
      <c r="A10" s="296">
        <v>2</v>
      </c>
      <c r="B10" s="296"/>
      <c r="C10" s="296"/>
      <c r="D10" s="296"/>
      <c r="E10" s="296"/>
      <c r="F10" s="297"/>
      <c r="G10" s="410">
        <v>76487</v>
      </c>
      <c r="H10" s="407"/>
      <c r="I10" s="407"/>
      <c r="J10" s="407"/>
      <c r="K10" s="407"/>
      <c r="L10" s="407"/>
      <c r="M10" s="407"/>
      <c r="N10" s="407">
        <v>23621</v>
      </c>
      <c r="O10" s="407"/>
      <c r="P10" s="407"/>
      <c r="Q10" s="407"/>
      <c r="R10" s="407"/>
      <c r="S10" s="407"/>
      <c r="T10" s="407"/>
      <c r="U10" s="406">
        <v>30.88</v>
      </c>
      <c r="V10" s="406"/>
      <c r="W10" s="406"/>
      <c r="X10" s="406"/>
      <c r="Y10" s="406"/>
      <c r="Z10" s="406"/>
      <c r="AA10" s="406"/>
      <c r="AB10" s="407">
        <v>155422</v>
      </c>
      <c r="AC10" s="407"/>
      <c r="AD10" s="407"/>
      <c r="AE10" s="407"/>
      <c r="AF10" s="407"/>
      <c r="AG10" s="407"/>
      <c r="AH10" s="407"/>
      <c r="AI10" s="407">
        <v>37000</v>
      </c>
      <c r="AJ10" s="407"/>
      <c r="AK10" s="407"/>
      <c r="AL10" s="407"/>
      <c r="AM10" s="407"/>
      <c r="AN10" s="407"/>
      <c r="AO10" s="407"/>
      <c r="AP10" s="406">
        <v>23.81</v>
      </c>
      <c r="AQ10" s="406"/>
      <c r="AR10" s="406"/>
      <c r="AS10" s="406"/>
      <c r="AT10" s="406"/>
      <c r="AU10" s="406"/>
      <c r="AV10" s="406"/>
      <c r="AW10" s="184"/>
      <c r="AX10" s="184"/>
      <c r="AY10" s="407">
        <v>14429165</v>
      </c>
      <c r="AZ10" s="407"/>
      <c r="BA10" s="407"/>
      <c r="BB10" s="407"/>
      <c r="BC10" s="407"/>
      <c r="BD10" s="407"/>
      <c r="BE10" s="407"/>
      <c r="BF10" s="407"/>
      <c r="BG10" s="407">
        <v>390</v>
      </c>
      <c r="BH10" s="407"/>
      <c r="BI10" s="407"/>
      <c r="BJ10" s="407"/>
      <c r="BK10" s="407"/>
      <c r="BL10" s="407"/>
      <c r="BM10" s="407">
        <v>12377618</v>
      </c>
      <c r="BN10" s="407"/>
      <c r="BO10" s="407"/>
      <c r="BP10" s="407"/>
      <c r="BQ10" s="407"/>
      <c r="BR10" s="407"/>
      <c r="BS10" s="407"/>
      <c r="BT10" s="407"/>
      <c r="BU10" s="407">
        <v>335</v>
      </c>
      <c r="BV10" s="407"/>
      <c r="BW10" s="407"/>
      <c r="BX10" s="407"/>
      <c r="BY10" s="407"/>
      <c r="BZ10" s="407"/>
      <c r="CA10" s="407">
        <v>3115816</v>
      </c>
      <c r="CB10" s="407"/>
      <c r="CC10" s="407"/>
      <c r="CD10" s="407"/>
      <c r="CE10" s="407"/>
      <c r="CF10" s="407"/>
      <c r="CG10" s="407"/>
      <c r="CH10" s="407"/>
      <c r="CI10" s="407">
        <v>84</v>
      </c>
      <c r="CJ10" s="407"/>
      <c r="CK10" s="407"/>
      <c r="CL10" s="407"/>
      <c r="CM10" s="407"/>
      <c r="CN10" s="407"/>
      <c r="CO10" s="406">
        <v>95.41</v>
      </c>
      <c r="CP10" s="406"/>
      <c r="CQ10" s="406"/>
      <c r="CR10" s="406"/>
      <c r="CS10" s="406"/>
      <c r="CT10" s="406"/>
    </row>
    <row r="11" spans="1:98" ht="9.75" customHeight="1" thickBot="1">
      <c r="A11" s="67"/>
      <c r="B11" s="67"/>
      <c r="C11" s="67"/>
      <c r="D11" s="67"/>
      <c r="E11" s="67"/>
      <c r="F11" s="68"/>
      <c r="G11" s="67"/>
      <c r="H11" s="69"/>
      <c r="I11" s="69"/>
      <c r="J11" s="69"/>
      <c r="K11" s="69"/>
      <c r="L11" s="69"/>
      <c r="M11" s="69"/>
      <c r="N11" s="69"/>
      <c r="O11" s="69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</row>
    <row r="12" spans="1:98" ht="19.5" customHeight="1">
      <c r="A12" s="428" t="s">
        <v>98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</row>
    <row r="13" spans="1:98" ht="19.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98" ht="19.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98" ht="19.5" customHeight="1">
      <c r="A15" s="455" t="s">
        <v>248</v>
      </c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</row>
    <row r="16" spans="1:98" ht="19.5" customHeight="1" thickBot="1">
      <c r="A16" s="202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CJ16" s="206"/>
      <c r="CK16" s="412" t="s">
        <v>83</v>
      </c>
      <c r="CL16" s="412"/>
      <c r="CM16" s="412"/>
      <c r="CN16" s="412"/>
      <c r="CO16" s="412"/>
      <c r="CP16" s="412"/>
      <c r="CQ16" s="412"/>
      <c r="CR16" s="412"/>
      <c r="CS16" s="412"/>
      <c r="CT16" s="412"/>
    </row>
    <row r="17" spans="1:98" ht="19.5" customHeight="1">
      <c r="A17" s="413"/>
      <c r="B17" s="413"/>
      <c r="C17" s="413"/>
      <c r="D17" s="413"/>
      <c r="E17" s="413"/>
      <c r="F17" s="414"/>
      <c r="G17" s="429" t="s">
        <v>99</v>
      </c>
      <c r="H17" s="430"/>
      <c r="I17" s="430"/>
      <c r="J17" s="430"/>
      <c r="K17" s="430"/>
      <c r="L17" s="430"/>
      <c r="M17" s="429" t="s">
        <v>100</v>
      </c>
      <c r="N17" s="429"/>
      <c r="O17" s="429"/>
      <c r="P17" s="429"/>
      <c r="Q17" s="429"/>
      <c r="R17" s="433" t="s">
        <v>101</v>
      </c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Y17" s="434" t="s">
        <v>102</v>
      </c>
      <c r="AZ17" s="435"/>
      <c r="BA17" s="435"/>
      <c r="BB17" s="435"/>
      <c r="BC17" s="436"/>
      <c r="BD17" s="291" t="s">
        <v>103</v>
      </c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 t="s">
        <v>104</v>
      </c>
      <c r="BU17" s="291"/>
      <c r="BV17" s="291"/>
      <c r="BW17" s="291"/>
      <c r="BX17" s="291"/>
      <c r="BY17" s="291"/>
      <c r="BZ17" s="291"/>
      <c r="CA17" s="291"/>
      <c r="CB17" s="291"/>
      <c r="CC17" s="291"/>
      <c r="CD17" s="291" t="s">
        <v>105</v>
      </c>
      <c r="CE17" s="291"/>
      <c r="CF17" s="291"/>
      <c r="CG17" s="291"/>
      <c r="CH17" s="291"/>
      <c r="CI17" s="291"/>
      <c r="CJ17" s="291"/>
      <c r="CK17" s="291"/>
      <c r="CL17" s="291"/>
      <c r="CM17" s="291"/>
      <c r="CN17" s="440" t="s">
        <v>106</v>
      </c>
      <c r="CO17" s="440"/>
      <c r="CP17" s="440"/>
      <c r="CQ17" s="440"/>
      <c r="CR17" s="440"/>
      <c r="CS17" s="440"/>
      <c r="CT17" s="441"/>
    </row>
    <row r="18" spans="1:98" ht="19.5" customHeight="1">
      <c r="A18" s="228"/>
      <c r="B18" s="228"/>
      <c r="C18" s="228"/>
      <c r="D18" s="228"/>
      <c r="E18" s="228"/>
      <c r="F18" s="229"/>
      <c r="G18" s="431"/>
      <c r="H18" s="431"/>
      <c r="I18" s="431"/>
      <c r="J18" s="431"/>
      <c r="K18" s="431"/>
      <c r="L18" s="431"/>
      <c r="M18" s="432"/>
      <c r="N18" s="432"/>
      <c r="O18" s="432"/>
      <c r="P18" s="432"/>
      <c r="Q18" s="432"/>
      <c r="R18" s="444" t="s">
        <v>93</v>
      </c>
      <c r="S18" s="444"/>
      <c r="T18" s="444"/>
      <c r="U18" s="444"/>
      <c r="V18" s="444"/>
      <c r="W18" s="444"/>
      <c r="X18" s="445" t="s">
        <v>107</v>
      </c>
      <c r="Y18" s="445"/>
      <c r="Z18" s="445"/>
      <c r="AA18" s="445"/>
      <c r="AB18" s="445"/>
      <c r="AC18" s="445" t="s">
        <v>108</v>
      </c>
      <c r="AD18" s="445"/>
      <c r="AE18" s="445"/>
      <c r="AF18" s="445"/>
      <c r="AG18" s="445"/>
      <c r="AH18" s="445" t="s">
        <v>109</v>
      </c>
      <c r="AI18" s="445"/>
      <c r="AJ18" s="445"/>
      <c r="AK18" s="445"/>
      <c r="AL18" s="445"/>
      <c r="AM18" s="445" t="s">
        <v>110</v>
      </c>
      <c r="AN18" s="445"/>
      <c r="AO18" s="445"/>
      <c r="AP18" s="445"/>
      <c r="AQ18" s="445"/>
      <c r="AR18" s="446" t="s">
        <v>111</v>
      </c>
      <c r="AS18" s="447"/>
      <c r="AT18" s="447"/>
      <c r="AU18" s="447"/>
      <c r="AV18" s="448"/>
      <c r="AY18" s="437"/>
      <c r="AZ18" s="438"/>
      <c r="BA18" s="438"/>
      <c r="BB18" s="438"/>
      <c r="BC18" s="439"/>
      <c r="BD18" s="446" t="s">
        <v>388</v>
      </c>
      <c r="BE18" s="610"/>
      <c r="BF18" s="610"/>
      <c r="BG18" s="611"/>
      <c r="BH18" s="456" t="s">
        <v>385</v>
      </c>
      <c r="BI18" s="457"/>
      <c r="BJ18" s="457"/>
      <c r="BK18" s="458"/>
      <c r="BL18" s="446" t="s">
        <v>386</v>
      </c>
      <c r="BM18" s="610"/>
      <c r="BN18" s="610"/>
      <c r="BO18" s="611"/>
      <c r="BP18" s="456" t="s">
        <v>387</v>
      </c>
      <c r="BQ18" s="457"/>
      <c r="BR18" s="457"/>
      <c r="BS18" s="458"/>
      <c r="BT18" s="411" t="s">
        <v>26</v>
      </c>
      <c r="BU18" s="411"/>
      <c r="BV18" s="411"/>
      <c r="BW18" s="411"/>
      <c r="BX18" s="411"/>
      <c r="BY18" s="411" t="s">
        <v>112</v>
      </c>
      <c r="BZ18" s="411"/>
      <c r="CA18" s="411"/>
      <c r="CB18" s="411"/>
      <c r="CC18" s="411"/>
      <c r="CD18" s="411" t="s">
        <v>26</v>
      </c>
      <c r="CE18" s="411"/>
      <c r="CF18" s="411"/>
      <c r="CG18" s="411"/>
      <c r="CH18" s="411"/>
      <c r="CI18" s="411" t="s">
        <v>113</v>
      </c>
      <c r="CJ18" s="411"/>
      <c r="CK18" s="411"/>
      <c r="CL18" s="411"/>
      <c r="CM18" s="411"/>
      <c r="CN18" s="442"/>
      <c r="CO18" s="442"/>
      <c r="CP18" s="442"/>
      <c r="CQ18" s="442"/>
      <c r="CR18" s="442"/>
      <c r="CS18" s="442"/>
      <c r="CT18" s="443"/>
    </row>
    <row r="19" spans="1:98" ht="12.75">
      <c r="A19" s="65"/>
      <c r="B19" s="65"/>
      <c r="C19" s="65"/>
      <c r="D19" s="65"/>
      <c r="E19" s="65"/>
      <c r="F19" s="66"/>
      <c r="AA19" s="206"/>
      <c r="AB19" s="206"/>
      <c r="AC19" s="206"/>
      <c r="AD19" s="206"/>
      <c r="BB19" s="403" t="s">
        <v>97</v>
      </c>
      <c r="BC19" s="403"/>
    </row>
    <row r="20" spans="1:98" ht="29.25" customHeight="1">
      <c r="A20" s="296" t="s">
        <v>366</v>
      </c>
      <c r="B20" s="296"/>
      <c r="C20" s="296"/>
      <c r="D20" s="296"/>
      <c r="E20" s="296"/>
      <c r="F20" s="297"/>
      <c r="G20" s="404">
        <v>485583</v>
      </c>
      <c r="H20" s="404"/>
      <c r="I20" s="404"/>
      <c r="J20" s="404"/>
      <c r="K20" s="404"/>
      <c r="L20" s="404"/>
      <c r="M20" s="404">
        <v>374</v>
      </c>
      <c r="N20" s="404"/>
      <c r="O20" s="404"/>
      <c r="P20" s="404"/>
      <c r="Q20" s="404"/>
      <c r="R20" s="404">
        <v>16448505</v>
      </c>
      <c r="S20" s="404"/>
      <c r="T20" s="404"/>
      <c r="U20" s="404"/>
      <c r="V20" s="404"/>
      <c r="W20" s="404"/>
      <c r="X20" s="452">
        <v>6694746</v>
      </c>
      <c r="Y20" s="453"/>
      <c r="Z20" s="453"/>
      <c r="AA20" s="453"/>
      <c r="AB20" s="453"/>
      <c r="AC20" s="404">
        <v>6555258</v>
      </c>
      <c r="AD20" s="404"/>
      <c r="AE20" s="404"/>
      <c r="AF20" s="404"/>
      <c r="AG20" s="404"/>
      <c r="AH20" s="404">
        <v>950997</v>
      </c>
      <c r="AI20" s="404"/>
      <c r="AJ20" s="404"/>
      <c r="AK20" s="404"/>
      <c r="AL20" s="404"/>
      <c r="AM20" s="404">
        <v>2201918</v>
      </c>
      <c r="AN20" s="404"/>
      <c r="AO20" s="404"/>
      <c r="AP20" s="404"/>
      <c r="AQ20" s="404"/>
      <c r="AR20" s="404">
        <v>45586</v>
      </c>
      <c r="AS20" s="404"/>
      <c r="AT20" s="404"/>
      <c r="AU20" s="404"/>
      <c r="AV20" s="404"/>
      <c r="AY20" s="405">
        <v>1096.05</v>
      </c>
      <c r="AZ20" s="405"/>
      <c r="BA20" s="405"/>
      <c r="BB20" s="405"/>
      <c r="BC20" s="405"/>
      <c r="BD20" s="451">
        <v>73726</v>
      </c>
      <c r="BE20" s="612"/>
      <c r="BF20" s="612"/>
      <c r="BG20" s="612"/>
      <c r="BH20" s="451">
        <v>70786</v>
      </c>
      <c r="BI20" s="612"/>
      <c r="BJ20" s="612"/>
      <c r="BK20" s="612"/>
      <c r="BL20" s="451">
        <v>2940</v>
      </c>
      <c r="BM20" s="612"/>
      <c r="BN20" s="612"/>
      <c r="BO20" s="612"/>
      <c r="BP20" s="451" t="s">
        <v>389</v>
      </c>
      <c r="BQ20" s="612"/>
      <c r="BR20" s="612"/>
      <c r="BS20" s="612"/>
      <c r="BT20" s="404">
        <v>15487</v>
      </c>
      <c r="BU20" s="404"/>
      <c r="BV20" s="404"/>
      <c r="BW20" s="404"/>
      <c r="BX20" s="404"/>
      <c r="BY20" s="404">
        <v>116791</v>
      </c>
      <c r="BZ20" s="404"/>
      <c r="CA20" s="404"/>
      <c r="CB20" s="404"/>
      <c r="CC20" s="404"/>
      <c r="CD20" s="404">
        <v>33436</v>
      </c>
      <c r="CE20" s="404"/>
      <c r="CF20" s="404"/>
      <c r="CG20" s="404"/>
      <c r="CH20" s="404"/>
      <c r="CI20" s="404">
        <v>1792569</v>
      </c>
      <c r="CJ20" s="404"/>
      <c r="CK20" s="404"/>
      <c r="CL20" s="404"/>
      <c r="CM20" s="404"/>
      <c r="CN20" s="404">
        <v>82</v>
      </c>
      <c r="CO20" s="404"/>
      <c r="CP20" s="404"/>
      <c r="CQ20" s="404"/>
      <c r="CR20" s="404"/>
      <c r="CS20" s="404"/>
      <c r="CT20" s="404"/>
    </row>
    <row r="21" spans="1:98" ht="29.25" customHeight="1">
      <c r="A21" s="296">
        <v>29</v>
      </c>
      <c r="B21" s="296"/>
      <c r="C21" s="296"/>
      <c r="D21" s="296"/>
      <c r="E21" s="296"/>
      <c r="F21" s="297"/>
      <c r="G21" s="407">
        <v>463565</v>
      </c>
      <c r="H21" s="407"/>
      <c r="I21" s="407"/>
      <c r="J21" s="407"/>
      <c r="K21" s="407"/>
      <c r="L21" s="407"/>
      <c r="M21" s="407">
        <v>382</v>
      </c>
      <c r="N21" s="407"/>
      <c r="O21" s="407"/>
      <c r="P21" s="407"/>
      <c r="Q21" s="407"/>
      <c r="R21" s="407">
        <v>15963617</v>
      </c>
      <c r="S21" s="407"/>
      <c r="T21" s="407"/>
      <c r="U21" s="407"/>
      <c r="V21" s="407"/>
      <c r="W21" s="407"/>
      <c r="X21" s="449">
        <v>6648922</v>
      </c>
      <c r="Y21" s="450"/>
      <c r="Z21" s="450"/>
      <c r="AA21" s="450"/>
      <c r="AB21" s="450"/>
      <c r="AC21" s="407">
        <v>6063033</v>
      </c>
      <c r="AD21" s="407"/>
      <c r="AE21" s="407"/>
      <c r="AF21" s="407"/>
      <c r="AG21" s="407"/>
      <c r="AH21" s="407">
        <v>897656</v>
      </c>
      <c r="AI21" s="407"/>
      <c r="AJ21" s="407"/>
      <c r="AK21" s="407"/>
      <c r="AL21" s="407"/>
      <c r="AM21" s="407">
        <v>2299220</v>
      </c>
      <c r="AN21" s="407"/>
      <c r="AO21" s="407"/>
      <c r="AP21" s="407"/>
      <c r="AQ21" s="407"/>
      <c r="AR21" s="407">
        <v>54786</v>
      </c>
      <c r="AS21" s="407"/>
      <c r="AT21" s="407"/>
      <c r="AU21" s="407"/>
      <c r="AV21" s="407"/>
      <c r="AY21" s="406">
        <v>1101.71</v>
      </c>
      <c r="AZ21" s="406"/>
      <c r="BA21" s="406"/>
      <c r="BB21" s="406"/>
      <c r="BC21" s="406"/>
      <c r="BD21" s="451">
        <v>55780</v>
      </c>
      <c r="BE21" s="612"/>
      <c r="BF21" s="612"/>
      <c r="BG21" s="612"/>
      <c r="BH21" s="451">
        <v>52460</v>
      </c>
      <c r="BI21" s="612"/>
      <c r="BJ21" s="612"/>
      <c r="BK21" s="612"/>
      <c r="BL21" s="451">
        <v>3320</v>
      </c>
      <c r="BM21" s="612"/>
      <c r="BN21" s="612"/>
      <c r="BO21" s="612"/>
      <c r="BP21" s="451" t="s">
        <v>389</v>
      </c>
      <c r="BQ21" s="612"/>
      <c r="BR21" s="612"/>
      <c r="BS21" s="612"/>
      <c r="BT21" s="407">
        <v>15350</v>
      </c>
      <c r="BU21" s="407"/>
      <c r="BV21" s="407"/>
      <c r="BW21" s="407"/>
      <c r="BX21" s="407"/>
      <c r="BY21" s="407">
        <v>108970</v>
      </c>
      <c r="BZ21" s="407"/>
      <c r="CA21" s="407"/>
      <c r="CB21" s="407"/>
      <c r="CC21" s="407"/>
      <c r="CD21" s="407">
        <v>32567</v>
      </c>
      <c r="CE21" s="407"/>
      <c r="CF21" s="407"/>
      <c r="CG21" s="407"/>
      <c r="CH21" s="407"/>
      <c r="CI21" s="407">
        <v>1739557</v>
      </c>
      <c r="CJ21" s="407"/>
      <c r="CK21" s="407"/>
      <c r="CL21" s="407"/>
      <c r="CM21" s="407"/>
      <c r="CN21" s="407">
        <v>52</v>
      </c>
      <c r="CO21" s="407"/>
      <c r="CP21" s="407"/>
      <c r="CQ21" s="407"/>
      <c r="CR21" s="407"/>
      <c r="CS21" s="407"/>
      <c r="CT21" s="407"/>
    </row>
    <row r="22" spans="1:98" ht="29.25" customHeight="1">
      <c r="A22" s="296">
        <v>30</v>
      </c>
      <c r="B22" s="296"/>
      <c r="C22" s="296"/>
      <c r="D22" s="296"/>
      <c r="E22" s="296"/>
      <c r="F22" s="297"/>
      <c r="G22" s="407">
        <v>447441</v>
      </c>
      <c r="H22" s="407"/>
      <c r="I22" s="407"/>
      <c r="J22" s="407"/>
      <c r="K22" s="407"/>
      <c r="L22" s="407"/>
      <c r="M22" s="407">
        <v>382</v>
      </c>
      <c r="N22" s="407"/>
      <c r="O22" s="407"/>
      <c r="P22" s="407"/>
      <c r="Q22" s="407"/>
      <c r="R22" s="407">
        <v>15344733</v>
      </c>
      <c r="S22" s="407"/>
      <c r="T22" s="407"/>
      <c r="U22" s="407"/>
      <c r="V22" s="407"/>
      <c r="W22" s="407"/>
      <c r="X22" s="449">
        <v>6344642</v>
      </c>
      <c r="Y22" s="450"/>
      <c r="Z22" s="450"/>
      <c r="AA22" s="450"/>
      <c r="AB22" s="450"/>
      <c r="AC22" s="407">
        <v>5673509</v>
      </c>
      <c r="AD22" s="407"/>
      <c r="AE22" s="407"/>
      <c r="AF22" s="407"/>
      <c r="AG22" s="407"/>
      <c r="AH22" s="407">
        <v>884103</v>
      </c>
      <c r="AI22" s="407"/>
      <c r="AJ22" s="407"/>
      <c r="AK22" s="407"/>
      <c r="AL22" s="407"/>
      <c r="AM22" s="407">
        <v>2388317</v>
      </c>
      <c r="AN22" s="407"/>
      <c r="AO22" s="407"/>
      <c r="AP22" s="407"/>
      <c r="AQ22" s="407"/>
      <c r="AR22" s="407">
        <v>54162</v>
      </c>
      <c r="AS22" s="407"/>
      <c r="AT22" s="407"/>
      <c r="AU22" s="407"/>
      <c r="AV22" s="407"/>
      <c r="AY22" s="406">
        <v>1107.75</v>
      </c>
      <c r="AZ22" s="406"/>
      <c r="BA22" s="406"/>
      <c r="BB22" s="406"/>
      <c r="BC22" s="406"/>
      <c r="BD22" s="451">
        <v>54193</v>
      </c>
      <c r="BE22" s="612"/>
      <c r="BF22" s="612"/>
      <c r="BG22" s="612"/>
      <c r="BH22" s="451">
        <v>51403</v>
      </c>
      <c r="BI22" s="612"/>
      <c r="BJ22" s="612"/>
      <c r="BK22" s="612"/>
      <c r="BL22" s="451">
        <v>2790</v>
      </c>
      <c r="BM22" s="612"/>
      <c r="BN22" s="612"/>
      <c r="BO22" s="612"/>
      <c r="BP22" s="451" t="s">
        <v>389</v>
      </c>
      <c r="BQ22" s="612"/>
      <c r="BR22" s="612"/>
      <c r="BS22" s="612"/>
      <c r="BT22" s="407">
        <v>14685</v>
      </c>
      <c r="BU22" s="407"/>
      <c r="BV22" s="407"/>
      <c r="BW22" s="407"/>
      <c r="BX22" s="407"/>
      <c r="BY22" s="407">
        <v>104788</v>
      </c>
      <c r="BZ22" s="407"/>
      <c r="CA22" s="407"/>
      <c r="CB22" s="407"/>
      <c r="CC22" s="407"/>
      <c r="CD22" s="407">
        <v>31605</v>
      </c>
      <c r="CE22" s="407"/>
      <c r="CF22" s="407"/>
      <c r="CG22" s="407"/>
      <c r="CH22" s="407"/>
      <c r="CI22" s="407">
        <v>1661467</v>
      </c>
      <c r="CJ22" s="407"/>
      <c r="CK22" s="407"/>
      <c r="CL22" s="407"/>
      <c r="CM22" s="407"/>
      <c r="CN22" s="407" t="s">
        <v>350</v>
      </c>
      <c r="CO22" s="407"/>
      <c r="CP22" s="407"/>
      <c r="CQ22" s="407"/>
      <c r="CR22" s="407"/>
      <c r="CS22" s="407"/>
      <c r="CT22" s="407"/>
    </row>
    <row r="23" spans="1:98" ht="29.25" customHeight="1">
      <c r="A23" s="296" t="s">
        <v>361</v>
      </c>
      <c r="B23" s="296"/>
      <c r="C23" s="296"/>
      <c r="D23" s="296"/>
      <c r="E23" s="296"/>
      <c r="F23" s="297"/>
      <c r="G23" s="407">
        <v>432721</v>
      </c>
      <c r="H23" s="407"/>
      <c r="I23" s="407"/>
      <c r="J23" s="407"/>
      <c r="K23" s="407"/>
      <c r="L23" s="407"/>
      <c r="M23" s="407">
        <v>396</v>
      </c>
      <c r="N23" s="407"/>
      <c r="O23" s="407"/>
      <c r="P23" s="407"/>
      <c r="Q23" s="407"/>
      <c r="R23" s="407">
        <v>15190072</v>
      </c>
      <c r="S23" s="407"/>
      <c r="T23" s="407"/>
      <c r="U23" s="407"/>
      <c r="V23" s="407"/>
      <c r="W23" s="407"/>
      <c r="X23" s="408">
        <v>6354665</v>
      </c>
      <c r="Y23" s="409"/>
      <c r="Z23" s="409"/>
      <c r="AA23" s="409"/>
      <c r="AB23" s="409"/>
      <c r="AC23" s="407">
        <v>5513136</v>
      </c>
      <c r="AD23" s="407"/>
      <c r="AE23" s="407"/>
      <c r="AF23" s="407"/>
      <c r="AG23" s="407"/>
      <c r="AH23" s="407">
        <v>853619</v>
      </c>
      <c r="AI23" s="407"/>
      <c r="AJ23" s="407"/>
      <c r="AK23" s="407"/>
      <c r="AL23" s="407"/>
      <c r="AM23" s="407">
        <v>2406481</v>
      </c>
      <c r="AN23" s="407"/>
      <c r="AO23" s="407"/>
      <c r="AP23" s="407"/>
      <c r="AQ23" s="407"/>
      <c r="AR23" s="407">
        <v>62171</v>
      </c>
      <c r="AS23" s="407"/>
      <c r="AT23" s="407"/>
      <c r="AU23" s="407"/>
      <c r="AV23" s="407"/>
      <c r="AY23" s="406">
        <v>1121.42</v>
      </c>
      <c r="AZ23" s="406"/>
      <c r="BA23" s="406"/>
      <c r="BB23" s="406"/>
      <c r="BC23" s="406"/>
      <c r="BD23" s="451">
        <v>44942</v>
      </c>
      <c r="BE23" s="612"/>
      <c r="BF23" s="612"/>
      <c r="BG23" s="612"/>
      <c r="BH23" s="451">
        <v>42442</v>
      </c>
      <c r="BI23" s="612"/>
      <c r="BJ23" s="612"/>
      <c r="BK23" s="612"/>
      <c r="BL23" s="451">
        <v>2500</v>
      </c>
      <c r="BM23" s="612"/>
      <c r="BN23" s="612"/>
      <c r="BO23" s="612"/>
      <c r="BP23" s="451" t="s">
        <v>389</v>
      </c>
      <c r="BQ23" s="612"/>
      <c r="BR23" s="612"/>
      <c r="BS23" s="612"/>
      <c r="BT23" s="407">
        <v>14439</v>
      </c>
      <c r="BU23" s="407"/>
      <c r="BV23" s="407"/>
      <c r="BW23" s="407"/>
      <c r="BX23" s="407"/>
      <c r="BY23" s="407">
        <v>105839</v>
      </c>
      <c r="BZ23" s="407"/>
      <c r="CA23" s="407"/>
      <c r="CB23" s="407"/>
      <c r="CC23" s="407"/>
      <c r="CD23" s="407">
        <v>32217</v>
      </c>
      <c r="CE23" s="407"/>
      <c r="CF23" s="407"/>
      <c r="CG23" s="407"/>
      <c r="CH23" s="407"/>
      <c r="CI23" s="407">
        <v>1699398</v>
      </c>
      <c r="CJ23" s="407"/>
      <c r="CK23" s="407"/>
      <c r="CL23" s="407"/>
      <c r="CM23" s="407"/>
      <c r="CN23" s="407" t="s">
        <v>350</v>
      </c>
      <c r="CO23" s="407"/>
      <c r="CP23" s="407"/>
      <c r="CQ23" s="407"/>
      <c r="CR23" s="407"/>
      <c r="CS23" s="407"/>
      <c r="CT23" s="407"/>
    </row>
    <row r="24" spans="1:98" ht="29.25" customHeight="1">
      <c r="A24" s="296">
        <v>2</v>
      </c>
      <c r="B24" s="296"/>
      <c r="C24" s="296"/>
      <c r="D24" s="296"/>
      <c r="E24" s="296"/>
      <c r="F24" s="297"/>
      <c r="G24" s="407">
        <v>391730</v>
      </c>
      <c r="H24" s="407"/>
      <c r="I24" s="407"/>
      <c r="J24" s="407"/>
      <c r="K24" s="407"/>
      <c r="L24" s="407"/>
      <c r="M24" s="407">
        <v>390</v>
      </c>
      <c r="N24" s="407"/>
      <c r="O24" s="407"/>
      <c r="P24" s="407"/>
      <c r="Q24" s="407"/>
      <c r="R24" s="407">
        <v>14331971</v>
      </c>
      <c r="S24" s="407"/>
      <c r="T24" s="407"/>
      <c r="U24" s="407"/>
      <c r="V24" s="407"/>
      <c r="W24" s="407"/>
      <c r="X24" s="408">
        <v>6060083</v>
      </c>
      <c r="Y24" s="409"/>
      <c r="Z24" s="409"/>
      <c r="AA24" s="409"/>
      <c r="AB24" s="409"/>
      <c r="AC24" s="407">
        <v>5094636</v>
      </c>
      <c r="AD24" s="407"/>
      <c r="AE24" s="407"/>
      <c r="AF24" s="407"/>
      <c r="AG24" s="407"/>
      <c r="AH24" s="407">
        <v>827049</v>
      </c>
      <c r="AI24" s="407"/>
      <c r="AJ24" s="407"/>
      <c r="AK24" s="407"/>
      <c r="AL24" s="407"/>
      <c r="AM24" s="407">
        <v>2274087</v>
      </c>
      <c r="AN24" s="407"/>
      <c r="AO24" s="407"/>
      <c r="AP24" s="407"/>
      <c r="AQ24" s="407"/>
      <c r="AR24" s="407">
        <v>76116</v>
      </c>
      <c r="AS24" s="407"/>
      <c r="AT24" s="407"/>
      <c r="AU24" s="407"/>
      <c r="AV24" s="407"/>
      <c r="AY24" s="406">
        <v>1058.73</v>
      </c>
      <c r="AZ24" s="406"/>
      <c r="BA24" s="406"/>
      <c r="BB24" s="406"/>
      <c r="BC24" s="406"/>
      <c r="BD24" s="451">
        <v>38838</v>
      </c>
      <c r="BE24" s="612"/>
      <c r="BF24" s="612"/>
      <c r="BG24" s="612"/>
      <c r="BH24" s="451">
        <v>35997</v>
      </c>
      <c r="BI24" s="612"/>
      <c r="BJ24" s="612"/>
      <c r="BK24" s="612"/>
      <c r="BL24" s="451">
        <v>2790</v>
      </c>
      <c r="BM24" s="612"/>
      <c r="BN24" s="612"/>
      <c r="BO24" s="612"/>
      <c r="BP24" s="451">
        <v>51</v>
      </c>
      <c r="BQ24" s="612"/>
      <c r="BR24" s="612"/>
      <c r="BS24" s="612"/>
      <c r="BT24" s="407">
        <v>12220</v>
      </c>
      <c r="BU24" s="407"/>
      <c r="BV24" s="407"/>
      <c r="BW24" s="407"/>
      <c r="BX24" s="407"/>
      <c r="BY24" s="407">
        <v>97194</v>
      </c>
      <c r="BZ24" s="407"/>
      <c r="CA24" s="407"/>
      <c r="CB24" s="407"/>
      <c r="CC24" s="407"/>
      <c r="CD24" s="407">
        <v>32761</v>
      </c>
      <c r="CE24" s="407"/>
      <c r="CF24" s="407"/>
      <c r="CG24" s="407"/>
      <c r="CH24" s="407"/>
      <c r="CI24" s="407">
        <v>1670138</v>
      </c>
      <c r="CJ24" s="407"/>
      <c r="CK24" s="407"/>
      <c r="CL24" s="407"/>
      <c r="CM24" s="407"/>
      <c r="CN24" s="407" t="s">
        <v>350</v>
      </c>
      <c r="CO24" s="407"/>
      <c r="CP24" s="407"/>
      <c r="CQ24" s="407"/>
      <c r="CR24" s="407"/>
      <c r="CS24" s="407"/>
      <c r="CT24" s="407"/>
    </row>
    <row r="25" spans="1:98" ht="9.75" customHeight="1" thickBot="1">
      <c r="A25" s="67"/>
      <c r="B25" s="67"/>
      <c r="C25" s="67"/>
      <c r="D25" s="67"/>
      <c r="E25" s="67"/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</row>
    <row r="26" spans="1:98" s="70" customFormat="1" ht="19.5" customHeight="1">
      <c r="A26" s="454" t="s">
        <v>98</v>
      </c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4"/>
      <c r="AE26" s="454"/>
      <c r="AF26" s="454"/>
      <c r="AG26" s="454"/>
      <c r="AH26" s="454"/>
    </row>
    <row r="27" spans="1:98" s="70" customFormat="1" ht="18" customHeight="1">
      <c r="A27" s="427" t="s">
        <v>274</v>
      </c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7"/>
      <c r="AS27" s="427"/>
      <c r="AT27" s="427"/>
      <c r="AU27" s="427"/>
      <c r="AV27" s="427"/>
    </row>
  </sheetData>
  <mergeCells count="216">
    <mergeCell ref="BD24:BG24"/>
    <mergeCell ref="BH24:BK24"/>
    <mergeCell ref="BL24:BO24"/>
    <mergeCell ref="BP24:BS24"/>
    <mergeCell ref="BD18:BG18"/>
    <mergeCell ref="BH18:BK18"/>
    <mergeCell ref="BL18:BO18"/>
    <mergeCell ref="BP18:BS18"/>
    <mergeCell ref="BD20:BG20"/>
    <mergeCell ref="BH20:BK20"/>
    <mergeCell ref="BL20:BO20"/>
    <mergeCell ref="BP20:BS20"/>
    <mergeCell ref="BD21:BG21"/>
    <mergeCell ref="BH21:BK21"/>
    <mergeCell ref="BL21:BO21"/>
    <mergeCell ref="BP21:BS21"/>
    <mergeCell ref="CA10:CH10"/>
    <mergeCell ref="CI10:CN10"/>
    <mergeCell ref="CO10:CT10"/>
    <mergeCell ref="G24:L24"/>
    <mergeCell ref="M24:Q24"/>
    <mergeCell ref="R24:W24"/>
    <mergeCell ref="X24:AB24"/>
    <mergeCell ref="AC24:AG24"/>
    <mergeCell ref="AH24:AL24"/>
    <mergeCell ref="BT24:BX24"/>
    <mergeCell ref="BY24:CC24"/>
    <mergeCell ref="CD24:CH24"/>
    <mergeCell ref="CI24:CM24"/>
    <mergeCell ref="CN24:CT24"/>
    <mergeCell ref="AM24:AQ24"/>
    <mergeCell ref="AR24:AV24"/>
    <mergeCell ref="AY24:BC24"/>
    <mergeCell ref="CN22:CT22"/>
    <mergeCell ref="X21:AB21"/>
    <mergeCell ref="AC21:AG21"/>
    <mergeCell ref="AM21:AQ21"/>
    <mergeCell ref="CN23:CT23"/>
    <mergeCell ref="BT23:BX23"/>
    <mergeCell ref="BP23:BS23"/>
    <mergeCell ref="A26:AH26"/>
    <mergeCell ref="BY20:CC20"/>
    <mergeCell ref="CD20:CH20"/>
    <mergeCell ref="BY21:CC21"/>
    <mergeCell ref="CN20:CT20"/>
    <mergeCell ref="A22:F22"/>
    <mergeCell ref="CD21:CH21"/>
    <mergeCell ref="CI21:CM21"/>
    <mergeCell ref="A1:AV1"/>
    <mergeCell ref="A15:AV15"/>
    <mergeCell ref="M21:Q21"/>
    <mergeCell ref="AY21:BC21"/>
    <mergeCell ref="AH20:AL20"/>
    <mergeCell ref="N10:T10"/>
    <mergeCell ref="U10:AA10"/>
    <mergeCell ref="AB10:AH10"/>
    <mergeCell ref="AI10:AO10"/>
    <mergeCell ref="AP10:AV10"/>
    <mergeCell ref="AY10:BF10"/>
    <mergeCell ref="BG10:BL10"/>
    <mergeCell ref="BM10:BT10"/>
    <mergeCell ref="BU10:BZ10"/>
    <mergeCell ref="BT20:BX20"/>
    <mergeCell ref="BT21:BX21"/>
    <mergeCell ref="CD23:CH23"/>
    <mergeCell ref="AR23:AV23"/>
    <mergeCell ref="AY23:BC23"/>
    <mergeCell ref="A20:F20"/>
    <mergeCell ref="G21:L21"/>
    <mergeCell ref="CI20:CM20"/>
    <mergeCell ref="AC20:AG20"/>
    <mergeCell ref="A21:F21"/>
    <mergeCell ref="G20:L20"/>
    <mergeCell ref="M20:Q20"/>
    <mergeCell ref="R20:W20"/>
    <mergeCell ref="X20:AB20"/>
    <mergeCell ref="AR21:AV21"/>
    <mergeCell ref="R21:W21"/>
    <mergeCell ref="AM20:AQ20"/>
    <mergeCell ref="AR20:AV20"/>
    <mergeCell ref="AH21:AL21"/>
    <mergeCell ref="AY20:BC20"/>
    <mergeCell ref="BT22:BX22"/>
    <mergeCell ref="CI8:CN8"/>
    <mergeCell ref="AY7:BF7"/>
    <mergeCell ref="BG7:BL7"/>
    <mergeCell ref="A24:F24"/>
    <mergeCell ref="G22:L22"/>
    <mergeCell ref="M22:Q22"/>
    <mergeCell ref="R22:W22"/>
    <mergeCell ref="X22:AB22"/>
    <mergeCell ref="CI22:CM22"/>
    <mergeCell ref="AC22:AG22"/>
    <mergeCell ref="AH22:AL22"/>
    <mergeCell ref="AM22:AQ22"/>
    <mergeCell ref="AR22:AV22"/>
    <mergeCell ref="AY22:BC22"/>
    <mergeCell ref="BY22:CC22"/>
    <mergeCell ref="CD22:CH22"/>
    <mergeCell ref="CI23:CM23"/>
    <mergeCell ref="BD22:BG22"/>
    <mergeCell ref="BH22:BK22"/>
    <mergeCell ref="BL22:BO22"/>
    <mergeCell ref="BP22:BS22"/>
    <mergeCell ref="BD23:BG23"/>
    <mergeCell ref="BH23:BK23"/>
    <mergeCell ref="BL23:BO23"/>
    <mergeCell ref="CK16:CT16"/>
    <mergeCell ref="A17:F18"/>
    <mergeCell ref="G17:L18"/>
    <mergeCell ref="M17:Q18"/>
    <mergeCell ref="R17:AV17"/>
    <mergeCell ref="AY17:BC18"/>
    <mergeCell ref="BD17:BS17"/>
    <mergeCell ref="BT17:CC17"/>
    <mergeCell ref="CD17:CM17"/>
    <mergeCell ref="CN17:CT18"/>
    <mergeCell ref="R18:W18"/>
    <mergeCell ref="X18:AB18"/>
    <mergeCell ref="AC18:AG18"/>
    <mergeCell ref="AH18:AL18"/>
    <mergeCell ref="AM18:AQ18"/>
    <mergeCell ref="AR18:AV18"/>
    <mergeCell ref="BT18:BX18"/>
    <mergeCell ref="BY18:CC18"/>
    <mergeCell ref="CD18:CH18"/>
    <mergeCell ref="BU7:BZ7"/>
    <mergeCell ref="A7:F7"/>
    <mergeCell ref="G7:M7"/>
    <mergeCell ref="N7:T7"/>
    <mergeCell ref="U7:AA7"/>
    <mergeCell ref="AB7:AH7"/>
    <mergeCell ref="A27:AV27"/>
    <mergeCell ref="AB6:AH6"/>
    <mergeCell ref="AB9:AH9"/>
    <mergeCell ref="AI9:AO9"/>
    <mergeCell ref="A12:AH12"/>
    <mergeCell ref="G10:M10"/>
    <mergeCell ref="BY23:CC23"/>
    <mergeCell ref="A6:F6"/>
    <mergeCell ref="G6:M6"/>
    <mergeCell ref="N6:T6"/>
    <mergeCell ref="U6:AA6"/>
    <mergeCell ref="G8:M8"/>
    <mergeCell ref="N8:T8"/>
    <mergeCell ref="U8:AA8"/>
    <mergeCell ref="AB8:AH8"/>
    <mergeCell ref="AI8:AO8"/>
    <mergeCell ref="A8:F8"/>
    <mergeCell ref="BM6:BT6"/>
    <mergeCell ref="CK2:CT2"/>
    <mergeCell ref="A3:F4"/>
    <mergeCell ref="G3:M4"/>
    <mergeCell ref="N3:T4"/>
    <mergeCell ref="U3:AA4"/>
    <mergeCell ref="AB3:AH4"/>
    <mergeCell ref="AI3:AO4"/>
    <mergeCell ref="AP3:AV4"/>
    <mergeCell ref="AY3:BL3"/>
    <mergeCell ref="BM3:BZ3"/>
    <mergeCell ref="CA3:CT3"/>
    <mergeCell ref="AY4:BF4"/>
    <mergeCell ref="BG4:BL4"/>
    <mergeCell ref="BM4:BT4"/>
    <mergeCell ref="BU4:BZ4"/>
    <mergeCell ref="CA4:CH4"/>
    <mergeCell ref="CI4:CN4"/>
    <mergeCell ref="CO4:CT4"/>
    <mergeCell ref="A10:F10"/>
    <mergeCell ref="CI9:CN9"/>
    <mergeCell ref="CO9:CT9"/>
    <mergeCell ref="A23:F23"/>
    <mergeCell ref="G23:L23"/>
    <mergeCell ref="M23:Q23"/>
    <mergeCell ref="R23:W23"/>
    <mergeCell ref="X23:AB23"/>
    <mergeCell ref="AC23:AG23"/>
    <mergeCell ref="AH23:AL23"/>
    <mergeCell ref="AM23:AQ23"/>
    <mergeCell ref="AP9:AV9"/>
    <mergeCell ref="AY9:BF9"/>
    <mergeCell ref="BG9:BL9"/>
    <mergeCell ref="BM9:BT9"/>
    <mergeCell ref="BU9:BZ9"/>
    <mergeCell ref="CA9:CH9"/>
    <mergeCell ref="A9:F9"/>
    <mergeCell ref="G9:M9"/>
    <mergeCell ref="N9:T9"/>
    <mergeCell ref="U9:AA9"/>
    <mergeCell ref="CI18:CM18"/>
    <mergeCell ref="CN21:CT21"/>
    <mergeCell ref="BB19:BC19"/>
    <mergeCell ref="Z5:AA5"/>
    <mergeCell ref="AU5:AV5"/>
    <mergeCell ref="CS5:CT5"/>
    <mergeCell ref="CA6:CH6"/>
    <mergeCell ref="BU6:BZ6"/>
    <mergeCell ref="BM8:BT8"/>
    <mergeCell ref="AP6:AV6"/>
    <mergeCell ref="BG6:BL6"/>
    <mergeCell ref="AY8:BF8"/>
    <mergeCell ref="BG8:BL8"/>
    <mergeCell ref="AP8:AV8"/>
    <mergeCell ref="CI6:CN6"/>
    <mergeCell ref="CO6:CT6"/>
    <mergeCell ref="CO7:CT7"/>
    <mergeCell ref="CI7:CN7"/>
    <mergeCell ref="CO8:CT8"/>
    <mergeCell ref="CA8:CH8"/>
    <mergeCell ref="AI7:AO7"/>
    <mergeCell ref="AP7:AV7"/>
    <mergeCell ref="AY6:BF6"/>
    <mergeCell ref="CA7:CH7"/>
    <mergeCell ref="AI6:AO6"/>
    <mergeCell ref="BU8:BZ8"/>
    <mergeCell ref="BM7:BT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2" manualBreakCount="2">
    <brk id="49" max="43" man="1"/>
    <brk id="98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zoomScale="85" zoomScaleNormal="85" workbookViewId="0">
      <selection sqref="A1:BA1"/>
    </sheetView>
  </sheetViews>
  <sheetFormatPr defaultColWidth="1.5" defaultRowHeight="9" customHeight="1"/>
  <cols>
    <col min="1" max="16384" width="1.5" style="28"/>
  </cols>
  <sheetData>
    <row r="1" spans="1:107" ht="19.5" customHeight="1">
      <c r="A1" s="503" t="s">
        <v>249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202"/>
      <c r="BC1" s="202"/>
    </row>
    <row r="2" spans="1:107" ht="15" customHeight="1" thickBo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CT2" s="70"/>
      <c r="CU2" s="70"/>
      <c r="CV2" s="70" t="s">
        <v>114</v>
      </c>
      <c r="CW2" s="70"/>
      <c r="CY2" s="70"/>
      <c r="CZ2" s="70"/>
      <c r="DA2" s="70"/>
      <c r="DB2" s="70"/>
      <c r="DC2" s="70"/>
    </row>
    <row r="3" spans="1:107" ht="19.5" customHeight="1">
      <c r="A3" s="134"/>
      <c r="B3" s="160"/>
      <c r="C3" s="160"/>
      <c r="D3" s="160"/>
      <c r="E3" s="160"/>
      <c r="F3" s="160"/>
      <c r="G3" s="160"/>
      <c r="H3" s="160"/>
      <c r="I3" s="160"/>
      <c r="J3" s="160"/>
      <c r="K3" s="161"/>
      <c r="L3" s="472" t="s">
        <v>271</v>
      </c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73"/>
      <c r="AS3" s="473"/>
      <c r="AT3" s="473"/>
      <c r="AU3" s="474"/>
      <c r="AV3" s="472" t="s">
        <v>272</v>
      </c>
      <c r="AW3" s="473"/>
      <c r="AX3" s="473"/>
      <c r="AY3" s="473"/>
      <c r="AZ3" s="473"/>
      <c r="BA3" s="473"/>
      <c r="BB3" s="473"/>
      <c r="BC3" s="473"/>
      <c r="BD3" s="473"/>
      <c r="BE3" s="473"/>
      <c r="BF3" s="473"/>
      <c r="BG3" s="473"/>
      <c r="BH3" s="475"/>
      <c r="BI3" s="475"/>
      <c r="BJ3" s="475"/>
      <c r="BK3" s="475"/>
      <c r="BL3" s="475"/>
      <c r="BM3" s="475"/>
      <c r="BN3" s="475"/>
      <c r="BO3" s="475"/>
      <c r="BP3" s="475"/>
      <c r="BQ3" s="475"/>
      <c r="BR3" s="475"/>
      <c r="BS3" s="475"/>
      <c r="BT3" s="475"/>
      <c r="BU3" s="475"/>
      <c r="BV3" s="475"/>
      <c r="BW3" s="475"/>
      <c r="BX3" s="475"/>
      <c r="BY3" s="475"/>
      <c r="BZ3" s="475"/>
      <c r="CA3" s="475"/>
      <c r="CB3" s="475"/>
      <c r="CC3" s="475"/>
      <c r="CD3" s="475"/>
      <c r="CE3" s="475"/>
      <c r="CF3" s="475"/>
      <c r="CG3" s="475"/>
      <c r="CH3" s="475"/>
      <c r="CI3" s="475"/>
      <c r="CJ3" s="475"/>
      <c r="CK3" s="475"/>
      <c r="CL3" s="473"/>
      <c r="CM3" s="473"/>
      <c r="CN3" s="473"/>
      <c r="CO3" s="473"/>
      <c r="CP3" s="473"/>
      <c r="CQ3" s="474"/>
      <c r="CR3" s="440" t="s">
        <v>115</v>
      </c>
      <c r="CS3" s="440"/>
      <c r="CT3" s="440"/>
      <c r="CU3" s="440"/>
      <c r="CV3" s="440"/>
      <c r="CW3" s="440"/>
      <c r="CX3" s="440" t="s">
        <v>116</v>
      </c>
      <c r="CY3" s="440"/>
      <c r="CZ3" s="440"/>
      <c r="DA3" s="440"/>
      <c r="DB3" s="440"/>
      <c r="DC3" s="441"/>
    </row>
    <row r="4" spans="1:107" ht="19.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3"/>
      <c r="L4" s="446" t="s">
        <v>117</v>
      </c>
      <c r="M4" s="447"/>
      <c r="N4" s="447"/>
      <c r="O4" s="447"/>
      <c r="P4" s="447"/>
      <c r="Q4" s="448"/>
      <c r="R4" s="446" t="s">
        <v>118</v>
      </c>
      <c r="S4" s="447"/>
      <c r="T4" s="447"/>
      <c r="U4" s="447"/>
      <c r="V4" s="447"/>
      <c r="W4" s="448"/>
      <c r="X4" s="446" t="s">
        <v>119</v>
      </c>
      <c r="Y4" s="447"/>
      <c r="Z4" s="447"/>
      <c r="AA4" s="447"/>
      <c r="AB4" s="447"/>
      <c r="AC4" s="448"/>
      <c r="AD4" s="446" t="s">
        <v>120</v>
      </c>
      <c r="AE4" s="447"/>
      <c r="AF4" s="447"/>
      <c r="AG4" s="447"/>
      <c r="AH4" s="447"/>
      <c r="AI4" s="448"/>
      <c r="AJ4" s="446" t="s">
        <v>121</v>
      </c>
      <c r="AK4" s="447"/>
      <c r="AL4" s="447"/>
      <c r="AM4" s="447"/>
      <c r="AN4" s="447"/>
      <c r="AO4" s="448"/>
      <c r="AP4" s="446" t="s">
        <v>122</v>
      </c>
      <c r="AQ4" s="447"/>
      <c r="AR4" s="447"/>
      <c r="AS4" s="447"/>
      <c r="AT4" s="447"/>
      <c r="AU4" s="448"/>
      <c r="AV4" s="411" t="s">
        <v>123</v>
      </c>
      <c r="AW4" s="411"/>
      <c r="AX4" s="411"/>
      <c r="AY4" s="411"/>
      <c r="AZ4" s="411"/>
      <c r="BA4" s="411"/>
      <c r="BB4" s="411" t="s">
        <v>124</v>
      </c>
      <c r="BC4" s="411"/>
      <c r="BD4" s="411"/>
      <c r="BE4" s="411"/>
      <c r="BF4" s="411"/>
      <c r="BG4" s="446"/>
      <c r="BH4" s="479" t="s">
        <v>351</v>
      </c>
      <c r="BI4" s="480"/>
      <c r="BJ4" s="480"/>
      <c r="BK4" s="480"/>
      <c r="BL4" s="480"/>
      <c r="BM4" s="479" t="s">
        <v>352</v>
      </c>
      <c r="BN4" s="480"/>
      <c r="BO4" s="480"/>
      <c r="BP4" s="480"/>
      <c r="BQ4" s="480"/>
      <c r="BR4" s="481" t="s">
        <v>353</v>
      </c>
      <c r="BS4" s="482"/>
      <c r="BT4" s="482"/>
      <c r="BU4" s="482"/>
      <c r="BV4" s="482"/>
      <c r="BW4" s="479" t="s">
        <v>354</v>
      </c>
      <c r="BX4" s="480"/>
      <c r="BY4" s="480"/>
      <c r="BZ4" s="480"/>
      <c r="CA4" s="480"/>
      <c r="CB4" s="481" t="s">
        <v>355</v>
      </c>
      <c r="CC4" s="482"/>
      <c r="CD4" s="482"/>
      <c r="CE4" s="482"/>
      <c r="CF4" s="482"/>
      <c r="CG4" s="481" t="s">
        <v>356</v>
      </c>
      <c r="CH4" s="482"/>
      <c r="CI4" s="482"/>
      <c r="CJ4" s="482"/>
      <c r="CK4" s="482"/>
      <c r="CL4" s="448" t="s">
        <v>122</v>
      </c>
      <c r="CM4" s="411"/>
      <c r="CN4" s="411"/>
      <c r="CO4" s="411"/>
      <c r="CP4" s="411"/>
      <c r="CQ4" s="411"/>
      <c r="CR4" s="442"/>
      <c r="CS4" s="442"/>
      <c r="CT4" s="442"/>
      <c r="CU4" s="442"/>
      <c r="CV4" s="442"/>
      <c r="CW4" s="442"/>
      <c r="CX4" s="442"/>
      <c r="CY4" s="442"/>
      <c r="CZ4" s="442"/>
      <c r="DA4" s="442"/>
      <c r="DB4" s="442"/>
      <c r="DC4" s="443"/>
    </row>
    <row r="5" spans="1:107" ht="9.7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71"/>
      <c r="L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</row>
    <row r="6" spans="1:107" ht="19.5" customHeight="1">
      <c r="A6" s="296" t="s">
        <v>366</v>
      </c>
      <c r="B6" s="296"/>
      <c r="C6" s="296"/>
      <c r="D6" s="296"/>
      <c r="E6" s="296"/>
      <c r="F6" s="296"/>
      <c r="G6" s="296"/>
      <c r="H6" s="296"/>
      <c r="I6" s="296"/>
      <c r="J6" s="296"/>
      <c r="K6" s="297"/>
      <c r="L6" s="478">
        <v>3521214</v>
      </c>
      <c r="M6" s="461"/>
      <c r="N6" s="461"/>
      <c r="O6" s="461"/>
      <c r="P6" s="461"/>
      <c r="Q6" s="461"/>
      <c r="R6" s="461">
        <v>4957791</v>
      </c>
      <c r="S6" s="461"/>
      <c r="T6" s="461"/>
      <c r="U6" s="461"/>
      <c r="V6" s="461"/>
      <c r="W6" s="461"/>
      <c r="X6" s="461">
        <v>1754184</v>
      </c>
      <c r="Y6" s="461"/>
      <c r="Z6" s="461"/>
      <c r="AA6" s="461"/>
      <c r="AB6" s="461"/>
      <c r="AC6" s="461"/>
      <c r="AD6" s="461">
        <v>519775</v>
      </c>
      <c r="AE6" s="461"/>
      <c r="AF6" s="461"/>
      <c r="AG6" s="461"/>
      <c r="AH6" s="461"/>
      <c r="AI6" s="461"/>
      <c r="AJ6" s="461">
        <v>13061648</v>
      </c>
      <c r="AK6" s="461"/>
      <c r="AL6" s="461"/>
      <c r="AM6" s="461"/>
      <c r="AN6" s="461"/>
      <c r="AO6" s="461"/>
      <c r="AP6" s="461">
        <v>23814612</v>
      </c>
      <c r="AQ6" s="461"/>
      <c r="AR6" s="461"/>
      <c r="AS6" s="461"/>
      <c r="AT6" s="461"/>
      <c r="AU6" s="461"/>
      <c r="AV6" s="404">
        <v>192807</v>
      </c>
      <c r="AW6" s="404"/>
      <c r="AX6" s="404"/>
      <c r="AY6" s="404"/>
      <c r="AZ6" s="404"/>
      <c r="BA6" s="404"/>
      <c r="BB6" s="404">
        <v>14054154</v>
      </c>
      <c r="BC6" s="404"/>
      <c r="BD6" s="404"/>
      <c r="BE6" s="404"/>
      <c r="BF6" s="404"/>
      <c r="BG6" s="404"/>
      <c r="BH6" s="451" t="s">
        <v>350</v>
      </c>
      <c r="BI6" s="451"/>
      <c r="BJ6" s="451"/>
      <c r="BK6" s="451"/>
      <c r="BL6" s="451"/>
      <c r="BM6" s="451">
        <v>2427300</v>
      </c>
      <c r="BN6" s="451"/>
      <c r="BO6" s="451"/>
      <c r="BP6" s="451"/>
      <c r="BQ6" s="451"/>
      <c r="BR6" s="451">
        <v>776831</v>
      </c>
      <c r="BS6" s="451"/>
      <c r="BT6" s="451"/>
      <c r="BU6" s="451"/>
      <c r="BV6" s="451"/>
      <c r="BW6" s="451">
        <v>1742</v>
      </c>
      <c r="BX6" s="451"/>
      <c r="BY6" s="451"/>
      <c r="BZ6" s="451"/>
      <c r="CA6" s="451"/>
      <c r="CB6" s="451">
        <v>104774</v>
      </c>
      <c r="CC6" s="451"/>
      <c r="CD6" s="451"/>
      <c r="CE6" s="451"/>
      <c r="CF6" s="451"/>
      <c r="CG6" s="451">
        <v>5553338</v>
      </c>
      <c r="CH6" s="451"/>
      <c r="CI6" s="451"/>
      <c r="CJ6" s="451"/>
      <c r="CK6" s="451"/>
      <c r="CL6" s="404">
        <v>23110946</v>
      </c>
      <c r="CM6" s="404"/>
      <c r="CN6" s="404"/>
      <c r="CO6" s="404"/>
      <c r="CP6" s="404"/>
      <c r="CQ6" s="404"/>
      <c r="CR6" s="404">
        <v>703666</v>
      </c>
      <c r="CS6" s="404"/>
      <c r="CT6" s="404"/>
      <c r="CU6" s="404"/>
      <c r="CV6" s="404"/>
      <c r="CW6" s="404"/>
      <c r="CX6" s="483">
        <v>183902</v>
      </c>
      <c r="CY6" s="483"/>
      <c r="CZ6" s="483"/>
      <c r="DA6" s="483"/>
      <c r="DB6" s="483"/>
      <c r="DC6" s="483"/>
    </row>
    <row r="7" spans="1:107" ht="19.5" customHeight="1">
      <c r="A7" s="296">
        <v>29</v>
      </c>
      <c r="B7" s="296"/>
      <c r="C7" s="296"/>
      <c r="D7" s="296"/>
      <c r="E7" s="296"/>
      <c r="F7" s="296"/>
      <c r="G7" s="296"/>
      <c r="H7" s="296"/>
      <c r="I7" s="296"/>
      <c r="J7" s="296"/>
      <c r="K7" s="297"/>
      <c r="L7" s="476">
        <v>3364757</v>
      </c>
      <c r="M7" s="477"/>
      <c r="N7" s="477"/>
      <c r="O7" s="477"/>
      <c r="P7" s="477"/>
      <c r="Q7" s="477"/>
      <c r="R7" s="477">
        <v>4766050</v>
      </c>
      <c r="S7" s="477"/>
      <c r="T7" s="477"/>
      <c r="U7" s="477"/>
      <c r="V7" s="477"/>
      <c r="W7" s="477"/>
      <c r="X7" s="477">
        <v>1701988</v>
      </c>
      <c r="Y7" s="477"/>
      <c r="Z7" s="477"/>
      <c r="AA7" s="477"/>
      <c r="AB7" s="477"/>
      <c r="AC7" s="477"/>
      <c r="AD7" s="477">
        <v>703666</v>
      </c>
      <c r="AE7" s="477"/>
      <c r="AF7" s="477"/>
      <c r="AG7" s="477"/>
      <c r="AH7" s="477"/>
      <c r="AI7" s="477"/>
      <c r="AJ7" s="461">
        <v>12654071</v>
      </c>
      <c r="AK7" s="461"/>
      <c r="AL7" s="461"/>
      <c r="AM7" s="461"/>
      <c r="AN7" s="461"/>
      <c r="AO7" s="461"/>
      <c r="AP7" s="477">
        <v>23190532</v>
      </c>
      <c r="AQ7" s="477"/>
      <c r="AR7" s="477"/>
      <c r="AS7" s="477"/>
      <c r="AT7" s="477"/>
      <c r="AU7" s="477"/>
      <c r="AV7" s="407">
        <v>210146</v>
      </c>
      <c r="AW7" s="407"/>
      <c r="AX7" s="407"/>
      <c r="AY7" s="407"/>
      <c r="AZ7" s="407"/>
      <c r="BA7" s="407"/>
      <c r="BB7" s="407">
        <v>13623515</v>
      </c>
      <c r="BC7" s="407"/>
      <c r="BD7" s="407"/>
      <c r="BE7" s="407"/>
      <c r="BF7" s="407"/>
      <c r="BG7" s="407"/>
      <c r="BH7" s="451" t="s">
        <v>350</v>
      </c>
      <c r="BI7" s="451"/>
      <c r="BJ7" s="451"/>
      <c r="BK7" s="451"/>
      <c r="BL7" s="451"/>
      <c r="BM7" s="451">
        <v>2320165</v>
      </c>
      <c r="BN7" s="451"/>
      <c r="BO7" s="451"/>
      <c r="BP7" s="451"/>
      <c r="BQ7" s="451"/>
      <c r="BR7" s="451">
        <v>761788</v>
      </c>
      <c r="BS7" s="451"/>
      <c r="BT7" s="451"/>
      <c r="BU7" s="451"/>
      <c r="BV7" s="451"/>
      <c r="BW7" s="451">
        <v>8640</v>
      </c>
      <c r="BX7" s="451"/>
      <c r="BY7" s="451"/>
      <c r="BZ7" s="451"/>
      <c r="CA7" s="451"/>
      <c r="CB7" s="451">
        <v>104859</v>
      </c>
      <c r="CC7" s="451"/>
      <c r="CD7" s="451"/>
      <c r="CE7" s="451"/>
      <c r="CF7" s="451"/>
      <c r="CG7" s="451">
        <v>5201697</v>
      </c>
      <c r="CH7" s="451"/>
      <c r="CI7" s="451"/>
      <c r="CJ7" s="451"/>
      <c r="CK7" s="451"/>
      <c r="CL7" s="407">
        <v>22230810</v>
      </c>
      <c r="CM7" s="407"/>
      <c r="CN7" s="407"/>
      <c r="CO7" s="407"/>
      <c r="CP7" s="407"/>
      <c r="CQ7" s="407"/>
      <c r="CR7" s="404">
        <v>959722</v>
      </c>
      <c r="CS7" s="404"/>
      <c r="CT7" s="404"/>
      <c r="CU7" s="404"/>
      <c r="CV7" s="404"/>
      <c r="CW7" s="404"/>
      <c r="CX7" s="484">
        <v>256064</v>
      </c>
      <c r="CY7" s="484"/>
      <c r="CZ7" s="484"/>
      <c r="DA7" s="484"/>
      <c r="DB7" s="484"/>
      <c r="DC7" s="484"/>
    </row>
    <row r="8" spans="1:107" ht="19.5" customHeight="1">
      <c r="A8" s="296">
        <v>30</v>
      </c>
      <c r="B8" s="296"/>
      <c r="C8" s="296"/>
      <c r="D8" s="296"/>
      <c r="E8" s="296"/>
      <c r="F8" s="296"/>
      <c r="G8" s="296"/>
      <c r="H8" s="296"/>
      <c r="I8" s="296"/>
      <c r="J8" s="296"/>
      <c r="K8" s="297"/>
      <c r="L8" s="476">
        <v>3073600</v>
      </c>
      <c r="M8" s="477"/>
      <c r="N8" s="477"/>
      <c r="O8" s="477"/>
      <c r="P8" s="477"/>
      <c r="Q8" s="477"/>
      <c r="R8" s="477">
        <v>399</v>
      </c>
      <c r="S8" s="477"/>
      <c r="T8" s="477"/>
      <c r="U8" s="477"/>
      <c r="V8" s="477"/>
      <c r="W8" s="477"/>
      <c r="X8" s="477">
        <v>13245810</v>
      </c>
      <c r="Y8" s="477"/>
      <c r="Z8" s="477"/>
      <c r="AA8" s="477"/>
      <c r="AB8" s="477"/>
      <c r="AC8" s="477"/>
      <c r="AD8" s="477">
        <v>959722</v>
      </c>
      <c r="AE8" s="477"/>
      <c r="AF8" s="477"/>
      <c r="AG8" s="477"/>
      <c r="AH8" s="477"/>
      <c r="AI8" s="477"/>
      <c r="AJ8" s="477">
        <v>1757547</v>
      </c>
      <c r="AK8" s="477"/>
      <c r="AL8" s="477"/>
      <c r="AM8" s="477"/>
      <c r="AN8" s="477"/>
      <c r="AO8" s="477"/>
      <c r="AP8" s="477">
        <v>19037078</v>
      </c>
      <c r="AQ8" s="477"/>
      <c r="AR8" s="477"/>
      <c r="AS8" s="477"/>
      <c r="AT8" s="477"/>
      <c r="AU8" s="477"/>
      <c r="AV8" s="407">
        <v>217028</v>
      </c>
      <c r="AW8" s="407"/>
      <c r="AX8" s="407"/>
      <c r="AY8" s="407"/>
      <c r="AZ8" s="407"/>
      <c r="BA8" s="407"/>
      <c r="BB8" s="407">
        <v>13139498</v>
      </c>
      <c r="BC8" s="407"/>
      <c r="BD8" s="407"/>
      <c r="BE8" s="407"/>
      <c r="BF8" s="407"/>
      <c r="BG8" s="407"/>
      <c r="BH8" s="451">
        <v>3291097</v>
      </c>
      <c r="BI8" s="504"/>
      <c r="BJ8" s="504"/>
      <c r="BK8" s="504"/>
      <c r="BL8" s="504"/>
      <c r="BM8" s="451">
        <v>989681</v>
      </c>
      <c r="BN8" s="504"/>
      <c r="BO8" s="504"/>
      <c r="BP8" s="504"/>
      <c r="BQ8" s="504"/>
      <c r="BR8" s="451">
        <v>397602</v>
      </c>
      <c r="BS8" s="504"/>
      <c r="BT8" s="504"/>
      <c r="BU8" s="504"/>
      <c r="BV8" s="504"/>
      <c r="BW8" s="451" t="s">
        <v>350</v>
      </c>
      <c r="BX8" s="504"/>
      <c r="BY8" s="504"/>
      <c r="BZ8" s="504"/>
      <c r="CA8" s="504"/>
      <c r="CB8" s="451">
        <v>121310</v>
      </c>
      <c r="CC8" s="504"/>
      <c r="CD8" s="504"/>
      <c r="CE8" s="504"/>
      <c r="CF8" s="504"/>
      <c r="CG8" s="451">
        <v>700559</v>
      </c>
      <c r="CH8" s="504"/>
      <c r="CI8" s="504"/>
      <c r="CJ8" s="504"/>
      <c r="CK8" s="504"/>
      <c r="CL8" s="407">
        <v>18856775</v>
      </c>
      <c r="CM8" s="407"/>
      <c r="CN8" s="407"/>
      <c r="CO8" s="407"/>
      <c r="CP8" s="407"/>
      <c r="CQ8" s="407"/>
      <c r="CR8" s="407">
        <v>180303</v>
      </c>
      <c r="CS8" s="407"/>
      <c r="CT8" s="407"/>
      <c r="CU8" s="407"/>
      <c r="CV8" s="407"/>
      <c r="CW8" s="407"/>
      <c r="CX8" s="484">
        <v>-419407</v>
      </c>
      <c r="CY8" s="484"/>
      <c r="CZ8" s="484"/>
      <c r="DA8" s="484"/>
      <c r="DB8" s="484"/>
      <c r="DC8" s="484"/>
    </row>
    <row r="9" spans="1:107" ht="19.5" customHeight="1">
      <c r="A9" s="296" t="s">
        <v>361</v>
      </c>
      <c r="B9" s="296"/>
      <c r="C9" s="296"/>
      <c r="D9" s="296"/>
      <c r="E9" s="296"/>
      <c r="F9" s="296"/>
      <c r="G9" s="296"/>
      <c r="H9" s="296"/>
      <c r="I9" s="296"/>
      <c r="J9" s="296"/>
      <c r="K9" s="297"/>
      <c r="L9" s="469">
        <v>3248778</v>
      </c>
      <c r="M9" s="470"/>
      <c r="N9" s="470"/>
      <c r="O9" s="470"/>
      <c r="P9" s="470"/>
      <c r="Q9" s="470"/>
      <c r="R9" s="470">
        <v>623</v>
      </c>
      <c r="S9" s="470"/>
      <c r="T9" s="470"/>
      <c r="U9" s="470"/>
      <c r="V9" s="470"/>
      <c r="W9" s="470"/>
      <c r="X9" s="470">
        <v>2174942</v>
      </c>
      <c r="Y9" s="470"/>
      <c r="Z9" s="470"/>
      <c r="AA9" s="470"/>
      <c r="AB9" s="470"/>
      <c r="AC9" s="470"/>
      <c r="AD9" s="470">
        <v>180303</v>
      </c>
      <c r="AE9" s="470"/>
      <c r="AF9" s="470"/>
      <c r="AG9" s="470"/>
      <c r="AH9" s="470"/>
      <c r="AI9" s="470"/>
      <c r="AJ9" s="470">
        <v>13340531</v>
      </c>
      <c r="AK9" s="470"/>
      <c r="AL9" s="470"/>
      <c r="AM9" s="470"/>
      <c r="AN9" s="470"/>
      <c r="AO9" s="470"/>
      <c r="AP9" s="470">
        <v>18945177</v>
      </c>
      <c r="AQ9" s="470"/>
      <c r="AR9" s="470"/>
      <c r="AS9" s="470"/>
      <c r="AT9" s="470"/>
      <c r="AU9" s="470"/>
      <c r="AV9" s="466">
        <v>218707</v>
      </c>
      <c r="AW9" s="466"/>
      <c r="AX9" s="466"/>
      <c r="AY9" s="466"/>
      <c r="AZ9" s="466"/>
      <c r="BA9" s="466"/>
      <c r="BB9" s="466">
        <v>13086568</v>
      </c>
      <c r="BC9" s="466"/>
      <c r="BD9" s="466"/>
      <c r="BE9" s="466"/>
      <c r="BF9" s="466"/>
      <c r="BG9" s="466"/>
      <c r="BH9" s="505">
        <v>3797111</v>
      </c>
      <c r="BI9" s="506"/>
      <c r="BJ9" s="506"/>
      <c r="BK9" s="506"/>
      <c r="BL9" s="506"/>
      <c r="BM9" s="505">
        <v>998434</v>
      </c>
      <c r="BN9" s="506"/>
      <c r="BO9" s="506"/>
      <c r="BP9" s="506"/>
      <c r="BQ9" s="506"/>
      <c r="BR9" s="505">
        <v>450665</v>
      </c>
      <c r="BS9" s="506"/>
      <c r="BT9" s="506"/>
      <c r="BU9" s="506"/>
      <c r="BV9" s="506"/>
      <c r="BW9" s="451" t="s">
        <v>350</v>
      </c>
      <c r="BX9" s="504"/>
      <c r="BY9" s="504"/>
      <c r="BZ9" s="504"/>
      <c r="CA9" s="504"/>
      <c r="CB9" s="505">
        <v>118096</v>
      </c>
      <c r="CC9" s="506"/>
      <c r="CD9" s="506"/>
      <c r="CE9" s="506"/>
      <c r="CF9" s="506"/>
      <c r="CG9" s="505">
        <v>67156</v>
      </c>
      <c r="CH9" s="506"/>
      <c r="CI9" s="506"/>
      <c r="CJ9" s="506"/>
      <c r="CK9" s="506"/>
      <c r="CL9" s="466">
        <v>18736737</v>
      </c>
      <c r="CM9" s="466"/>
      <c r="CN9" s="466"/>
      <c r="CO9" s="466"/>
      <c r="CP9" s="466"/>
      <c r="CQ9" s="466"/>
      <c r="CR9" s="466">
        <v>208440</v>
      </c>
      <c r="CS9" s="466"/>
      <c r="CT9" s="466"/>
      <c r="CU9" s="466"/>
      <c r="CV9" s="466"/>
      <c r="CW9" s="466"/>
      <c r="CX9" s="468">
        <v>-384045</v>
      </c>
      <c r="CY9" s="468"/>
      <c r="CZ9" s="468"/>
      <c r="DA9" s="468"/>
      <c r="DB9" s="468"/>
      <c r="DC9" s="468"/>
    </row>
    <row r="10" spans="1:107" ht="19.5" customHeight="1">
      <c r="A10" s="296">
        <v>2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7"/>
      <c r="L10" s="469">
        <v>3115816</v>
      </c>
      <c r="M10" s="470"/>
      <c r="N10" s="470"/>
      <c r="O10" s="470"/>
      <c r="P10" s="470"/>
      <c r="Q10" s="470"/>
      <c r="R10" s="470">
        <v>41196</v>
      </c>
      <c r="S10" s="470"/>
      <c r="T10" s="470"/>
      <c r="U10" s="470"/>
      <c r="V10" s="470"/>
      <c r="W10" s="470"/>
      <c r="X10" s="470">
        <v>1718114</v>
      </c>
      <c r="Y10" s="470"/>
      <c r="Z10" s="470"/>
      <c r="AA10" s="470"/>
      <c r="AB10" s="470"/>
      <c r="AC10" s="470"/>
      <c r="AD10" s="470">
        <v>208440</v>
      </c>
      <c r="AE10" s="470"/>
      <c r="AF10" s="470"/>
      <c r="AG10" s="470"/>
      <c r="AH10" s="470"/>
      <c r="AI10" s="470"/>
      <c r="AJ10" s="470">
        <v>12728475</v>
      </c>
      <c r="AK10" s="470"/>
      <c r="AL10" s="470"/>
      <c r="AM10" s="470"/>
      <c r="AN10" s="470"/>
      <c r="AO10" s="470"/>
      <c r="AP10" s="470">
        <v>17812041</v>
      </c>
      <c r="AQ10" s="470"/>
      <c r="AR10" s="470"/>
      <c r="AS10" s="470"/>
      <c r="AT10" s="470"/>
      <c r="AU10" s="470"/>
      <c r="AV10" s="466">
        <v>243336</v>
      </c>
      <c r="AW10" s="466"/>
      <c r="AX10" s="466"/>
      <c r="AY10" s="466"/>
      <c r="AZ10" s="466"/>
      <c r="BA10" s="466"/>
      <c r="BB10" s="466">
        <v>12451117</v>
      </c>
      <c r="BC10" s="466"/>
      <c r="BD10" s="466"/>
      <c r="BE10" s="466"/>
      <c r="BF10" s="466"/>
      <c r="BG10" s="466"/>
      <c r="BH10" s="505">
        <v>3273923</v>
      </c>
      <c r="BI10" s="613"/>
      <c r="BJ10" s="613"/>
      <c r="BK10" s="613"/>
      <c r="BL10" s="613"/>
      <c r="BM10" s="505">
        <v>1010906</v>
      </c>
      <c r="BN10" s="613"/>
      <c r="BO10" s="613"/>
      <c r="BP10" s="613"/>
      <c r="BQ10" s="613"/>
      <c r="BR10" s="505">
        <v>371419</v>
      </c>
      <c r="BS10" s="613"/>
      <c r="BT10" s="613"/>
      <c r="BU10" s="613"/>
      <c r="BV10" s="613"/>
      <c r="BW10" s="451" t="s">
        <v>350</v>
      </c>
      <c r="BX10" s="504"/>
      <c r="BY10" s="504"/>
      <c r="BZ10" s="504"/>
      <c r="CA10" s="504"/>
      <c r="CB10" s="505">
        <v>106934</v>
      </c>
      <c r="CC10" s="613"/>
      <c r="CD10" s="613"/>
      <c r="CE10" s="613"/>
      <c r="CF10" s="613"/>
      <c r="CG10" s="505">
        <v>86528</v>
      </c>
      <c r="CH10" s="613"/>
      <c r="CI10" s="613"/>
      <c r="CJ10" s="613"/>
      <c r="CK10" s="613"/>
      <c r="CL10" s="466">
        <v>17544163</v>
      </c>
      <c r="CM10" s="466"/>
      <c r="CN10" s="466"/>
      <c r="CO10" s="466"/>
      <c r="CP10" s="466"/>
      <c r="CQ10" s="466"/>
      <c r="CR10" s="466">
        <v>267878</v>
      </c>
      <c r="CS10" s="466"/>
      <c r="CT10" s="466"/>
      <c r="CU10" s="466"/>
      <c r="CV10" s="466"/>
      <c r="CW10" s="466"/>
      <c r="CX10" s="468">
        <v>59438</v>
      </c>
      <c r="CY10" s="468"/>
      <c r="CZ10" s="468"/>
      <c r="DA10" s="468"/>
      <c r="DB10" s="468"/>
      <c r="DC10" s="468"/>
    </row>
    <row r="11" spans="1:107" ht="9.75" customHeight="1" thickBo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72"/>
      <c r="L11" s="73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</row>
    <row r="12" spans="1:107" ht="19.5" customHeight="1">
      <c r="B12" s="428" t="s">
        <v>125</v>
      </c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</row>
    <row r="13" spans="1:107" ht="19.5" customHeight="1">
      <c r="B13" s="140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</row>
    <row r="14" spans="1:107" ht="19.5" customHeight="1"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</row>
    <row r="15" spans="1:107" s="76" customFormat="1" ht="19.5" customHeight="1">
      <c r="A15" s="455" t="s">
        <v>229</v>
      </c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  <c r="AW15" s="455"/>
      <c r="AX15" s="455"/>
      <c r="AY15" s="455"/>
      <c r="AZ15" s="455"/>
      <c r="BA15" s="455"/>
      <c r="BB15" s="202"/>
      <c r="BC15" s="202"/>
      <c r="BD15" s="202"/>
      <c r="BE15" s="202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</row>
    <row r="16" spans="1:107" s="76" customFormat="1" ht="15" customHeight="1" thickBo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485" t="s">
        <v>128</v>
      </c>
      <c r="CV16" s="485"/>
      <c r="CW16" s="485"/>
      <c r="CX16" s="485"/>
      <c r="CY16" s="485"/>
      <c r="CZ16" s="485"/>
      <c r="DA16" s="485"/>
      <c r="DB16" s="485"/>
      <c r="DC16" s="485"/>
    </row>
    <row r="17" spans="1:109" s="76" customFormat="1" ht="19.5" customHeight="1">
      <c r="A17" s="413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86" t="s">
        <v>129</v>
      </c>
      <c r="O17" s="413"/>
      <c r="P17" s="413"/>
      <c r="Q17" s="413"/>
      <c r="R17" s="413"/>
      <c r="S17" s="413"/>
      <c r="T17" s="413"/>
      <c r="U17" s="413"/>
      <c r="V17" s="413"/>
      <c r="W17" s="414"/>
      <c r="X17" s="294" t="s">
        <v>130</v>
      </c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4"/>
      <c r="BB17" s="294" t="s">
        <v>131</v>
      </c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  <c r="BS17" s="413"/>
      <c r="BT17" s="413"/>
      <c r="BU17" s="413"/>
      <c r="BV17" s="413"/>
      <c r="BW17" s="413"/>
      <c r="BX17" s="413"/>
      <c r="BY17" s="413"/>
      <c r="BZ17" s="413"/>
      <c r="CA17" s="413"/>
      <c r="CB17" s="413"/>
      <c r="CC17" s="413"/>
      <c r="CD17" s="413"/>
      <c r="CE17" s="414"/>
      <c r="CF17" s="292" t="s">
        <v>132</v>
      </c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78"/>
      <c r="DE17" s="78"/>
    </row>
    <row r="18" spans="1:109" s="76" customFormat="1" ht="19.5" customHeight="1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30"/>
      <c r="O18" s="228"/>
      <c r="P18" s="228"/>
      <c r="Q18" s="228"/>
      <c r="R18" s="228"/>
      <c r="S18" s="228"/>
      <c r="T18" s="228"/>
      <c r="U18" s="228"/>
      <c r="V18" s="228"/>
      <c r="W18" s="229"/>
      <c r="X18" s="446" t="s">
        <v>133</v>
      </c>
      <c r="Y18" s="447"/>
      <c r="Z18" s="447"/>
      <c r="AA18" s="447"/>
      <c r="AB18" s="447"/>
      <c r="AC18" s="447"/>
      <c r="AD18" s="447"/>
      <c r="AE18" s="447"/>
      <c r="AF18" s="447"/>
      <c r="AG18" s="447"/>
      <c r="AH18" s="448"/>
      <c r="AI18" s="446" t="s">
        <v>134</v>
      </c>
      <c r="AJ18" s="447"/>
      <c r="AK18" s="447"/>
      <c r="AL18" s="447"/>
      <c r="AM18" s="447"/>
      <c r="AN18" s="447"/>
      <c r="AO18" s="447"/>
      <c r="AP18" s="447"/>
      <c r="AQ18" s="447"/>
      <c r="AR18" s="447"/>
      <c r="AS18" s="448"/>
      <c r="AT18" s="446" t="s">
        <v>135</v>
      </c>
      <c r="AU18" s="447"/>
      <c r="AV18" s="447"/>
      <c r="AW18" s="447"/>
      <c r="AX18" s="447"/>
      <c r="AY18" s="447"/>
      <c r="AZ18" s="447"/>
      <c r="BA18" s="448"/>
      <c r="BB18" s="446" t="s">
        <v>133</v>
      </c>
      <c r="BC18" s="447"/>
      <c r="BD18" s="447"/>
      <c r="BE18" s="447"/>
      <c r="BF18" s="447"/>
      <c r="BG18" s="447"/>
      <c r="BH18" s="447"/>
      <c r="BI18" s="447"/>
      <c r="BJ18" s="447"/>
      <c r="BK18" s="447"/>
      <c r="BL18" s="448"/>
      <c r="BM18" s="446" t="s">
        <v>134</v>
      </c>
      <c r="BN18" s="447"/>
      <c r="BO18" s="447"/>
      <c r="BP18" s="447"/>
      <c r="BQ18" s="447"/>
      <c r="BR18" s="447"/>
      <c r="BS18" s="447"/>
      <c r="BT18" s="447"/>
      <c r="BU18" s="447"/>
      <c r="BV18" s="447"/>
      <c r="BW18" s="448"/>
      <c r="BX18" s="446" t="s">
        <v>135</v>
      </c>
      <c r="BY18" s="447"/>
      <c r="BZ18" s="447"/>
      <c r="CA18" s="447"/>
      <c r="CB18" s="447"/>
      <c r="CC18" s="447"/>
      <c r="CD18" s="447"/>
      <c r="CE18" s="448"/>
      <c r="CF18" s="446" t="s">
        <v>133</v>
      </c>
      <c r="CG18" s="447"/>
      <c r="CH18" s="447"/>
      <c r="CI18" s="447"/>
      <c r="CJ18" s="447"/>
      <c r="CK18" s="447"/>
      <c r="CL18" s="447"/>
      <c r="CM18" s="447"/>
      <c r="CN18" s="448"/>
      <c r="CO18" s="446" t="s">
        <v>134</v>
      </c>
      <c r="CP18" s="447"/>
      <c r="CQ18" s="447"/>
      <c r="CR18" s="447"/>
      <c r="CS18" s="447"/>
      <c r="CT18" s="447"/>
      <c r="CU18" s="447"/>
      <c r="CV18" s="447"/>
      <c r="CW18" s="448"/>
      <c r="CX18" s="446" t="s">
        <v>135</v>
      </c>
      <c r="CY18" s="447"/>
      <c r="CZ18" s="447"/>
      <c r="DA18" s="447"/>
      <c r="DB18" s="447"/>
      <c r="DC18" s="447"/>
    </row>
    <row r="19" spans="1:109" s="76" customFormat="1" ht="9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403" t="s">
        <v>127</v>
      </c>
      <c r="BA19" s="403"/>
      <c r="BB19" s="79"/>
      <c r="BC19" s="79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403" t="s">
        <v>127</v>
      </c>
      <c r="CE19" s="403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5"/>
      <c r="CW19" s="75"/>
      <c r="CX19" s="70"/>
      <c r="CY19" s="70"/>
      <c r="CZ19" s="70"/>
      <c r="DA19" s="70"/>
      <c r="DB19" s="403" t="s">
        <v>127</v>
      </c>
      <c r="DC19" s="403"/>
    </row>
    <row r="20" spans="1:109" s="76" customFormat="1" ht="19.5" customHeight="1">
      <c r="A20" s="296" t="s">
        <v>381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7"/>
      <c r="N20" s="461">
        <v>28195</v>
      </c>
      <c r="O20" s="461"/>
      <c r="P20" s="461"/>
      <c r="Q20" s="461"/>
      <c r="R20" s="461"/>
      <c r="S20" s="461"/>
      <c r="T20" s="461"/>
      <c r="U20" s="461"/>
      <c r="V20" s="461"/>
      <c r="W20" s="461"/>
      <c r="X20" s="461">
        <v>923080270</v>
      </c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>
        <v>923548000</v>
      </c>
      <c r="AJ20" s="461"/>
      <c r="AK20" s="461"/>
      <c r="AL20" s="461"/>
      <c r="AM20" s="461"/>
      <c r="AN20" s="461"/>
      <c r="AO20" s="461"/>
      <c r="AP20" s="461"/>
      <c r="AQ20" s="461"/>
      <c r="AR20" s="461"/>
      <c r="AS20" s="461"/>
      <c r="AT20" s="471">
        <v>100</v>
      </c>
      <c r="AU20" s="471"/>
      <c r="AV20" s="471"/>
      <c r="AW20" s="471"/>
      <c r="AX20" s="471"/>
      <c r="AY20" s="471"/>
      <c r="AZ20" s="471"/>
      <c r="BA20" s="471"/>
      <c r="BB20" s="461">
        <v>563303134</v>
      </c>
      <c r="BC20" s="461"/>
      <c r="BD20" s="461"/>
      <c r="BE20" s="461"/>
      <c r="BF20" s="461"/>
      <c r="BG20" s="461"/>
      <c r="BH20" s="461"/>
      <c r="BI20" s="461"/>
      <c r="BJ20" s="461"/>
      <c r="BK20" s="461"/>
      <c r="BL20" s="461"/>
      <c r="BM20" s="461">
        <v>554739423</v>
      </c>
      <c r="BN20" s="461"/>
      <c r="BO20" s="461"/>
      <c r="BP20" s="461"/>
      <c r="BQ20" s="461"/>
      <c r="BR20" s="461"/>
      <c r="BS20" s="461"/>
      <c r="BT20" s="461"/>
      <c r="BU20" s="461"/>
      <c r="BV20" s="461"/>
      <c r="BW20" s="461"/>
      <c r="BX20" s="471">
        <v>98.48</v>
      </c>
      <c r="BY20" s="471"/>
      <c r="BZ20" s="471"/>
      <c r="CA20" s="471"/>
      <c r="CB20" s="471"/>
      <c r="CC20" s="471"/>
      <c r="CD20" s="471"/>
      <c r="CE20" s="471"/>
      <c r="CF20" s="461">
        <v>1486383404</v>
      </c>
      <c r="CG20" s="461"/>
      <c r="CH20" s="461"/>
      <c r="CI20" s="461"/>
      <c r="CJ20" s="461"/>
      <c r="CK20" s="461"/>
      <c r="CL20" s="461"/>
      <c r="CM20" s="461"/>
      <c r="CN20" s="461"/>
      <c r="CO20" s="461">
        <v>1478287423</v>
      </c>
      <c r="CP20" s="461"/>
      <c r="CQ20" s="461"/>
      <c r="CR20" s="461"/>
      <c r="CS20" s="461"/>
      <c r="CT20" s="461"/>
      <c r="CU20" s="461"/>
      <c r="CV20" s="461"/>
      <c r="CW20" s="461"/>
      <c r="CX20" s="471">
        <v>99.42</v>
      </c>
      <c r="CY20" s="471"/>
      <c r="CZ20" s="471"/>
      <c r="DA20" s="471"/>
      <c r="DB20" s="471"/>
      <c r="DC20" s="471"/>
    </row>
    <row r="21" spans="1:109" s="76" customFormat="1" ht="19.5" customHeight="1">
      <c r="A21" s="296">
        <v>30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7"/>
      <c r="N21" s="461">
        <v>28500</v>
      </c>
      <c r="O21" s="461"/>
      <c r="P21" s="461"/>
      <c r="Q21" s="461"/>
      <c r="R21" s="461"/>
      <c r="S21" s="461"/>
      <c r="T21" s="461"/>
      <c r="U21" s="461"/>
      <c r="V21" s="461"/>
      <c r="W21" s="461"/>
      <c r="X21" s="461">
        <v>932963880</v>
      </c>
      <c r="Y21" s="461"/>
      <c r="Z21" s="461"/>
      <c r="AA21" s="461"/>
      <c r="AB21" s="461"/>
      <c r="AC21" s="461"/>
      <c r="AD21" s="461"/>
      <c r="AE21" s="461"/>
      <c r="AF21" s="461"/>
      <c r="AG21" s="461"/>
      <c r="AH21" s="461"/>
      <c r="AI21" s="461">
        <v>934397790</v>
      </c>
      <c r="AJ21" s="461"/>
      <c r="AK21" s="461"/>
      <c r="AL21" s="461"/>
      <c r="AM21" s="461"/>
      <c r="AN21" s="461"/>
      <c r="AO21" s="461"/>
      <c r="AP21" s="461"/>
      <c r="AQ21" s="461"/>
      <c r="AR21" s="461"/>
      <c r="AS21" s="461"/>
      <c r="AT21" s="471">
        <v>100</v>
      </c>
      <c r="AU21" s="471"/>
      <c r="AV21" s="471"/>
      <c r="AW21" s="471"/>
      <c r="AX21" s="471"/>
      <c r="AY21" s="471"/>
      <c r="AZ21" s="471"/>
      <c r="BA21" s="471"/>
      <c r="BB21" s="461">
        <v>558162821</v>
      </c>
      <c r="BC21" s="461"/>
      <c r="BD21" s="461"/>
      <c r="BE21" s="461"/>
      <c r="BF21" s="461"/>
      <c r="BG21" s="461"/>
      <c r="BH21" s="461"/>
      <c r="BI21" s="461"/>
      <c r="BJ21" s="461"/>
      <c r="BK21" s="461"/>
      <c r="BL21" s="461"/>
      <c r="BM21" s="461">
        <v>549852660</v>
      </c>
      <c r="BN21" s="461"/>
      <c r="BO21" s="461"/>
      <c r="BP21" s="461"/>
      <c r="BQ21" s="461"/>
      <c r="BR21" s="461"/>
      <c r="BS21" s="461"/>
      <c r="BT21" s="461"/>
      <c r="BU21" s="461"/>
      <c r="BV21" s="461"/>
      <c r="BW21" s="461"/>
      <c r="BX21" s="471">
        <v>98.5</v>
      </c>
      <c r="BY21" s="471"/>
      <c r="BZ21" s="471"/>
      <c r="CA21" s="471"/>
      <c r="CB21" s="471"/>
      <c r="CC21" s="471"/>
      <c r="CD21" s="471"/>
      <c r="CE21" s="471"/>
      <c r="CF21" s="461">
        <v>1491126701</v>
      </c>
      <c r="CG21" s="461"/>
      <c r="CH21" s="461"/>
      <c r="CI21" s="461"/>
      <c r="CJ21" s="461"/>
      <c r="CK21" s="461"/>
      <c r="CL21" s="461"/>
      <c r="CM21" s="461"/>
      <c r="CN21" s="461"/>
      <c r="CO21" s="461">
        <v>1484250450</v>
      </c>
      <c r="CP21" s="461"/>
      <c r="CQ21" s="461"/>
      <c r="CR21" s="461"/>
      <c r="CS21" s="461"/>
      <c r="CT21" s="461"/>
      <c r="CU21" s="461"/>
      <c r="CV21" s="461"/>
      <c r="CW21" s="461"/>
      <c r="CX21" s="471">
        <v>99.44</v>
      </c>
      <c r="CY21" s="471"/>
      <c r="CZ21" s="471"/>
      <c r="DA21" s="471"/>
      <c r="DB21" s="471"/>
      <c r="DC21" s="471"/>
    </row>
    <row r="22" spans="1:109" s="76" customFormat="1" ht="19.5" customHeight="1">
      <c r="A22" s="296" t="s">
        <v>361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7"/>
      <c r="N22" s="459">
        <v>28921</v>
      </c>
      <c r="O22" s="459"/>
      <c r="P22" s="459"/>
      <c r="Q22" s="459"/>
      <c r="R22" s="459"/>
      <c r="S22" s="459"/>
      <c r="T22" s="459"/>
      <c r="U22" s="459"/>
      <c r="V22" s="459"/>
      <c r="W22" s="459"/>
      <c r="X22" s="459">
        <v>980869410</v>
      </c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>
        <v>981937380</v>
      </c>
      <c r="AJ22" s="459"/>
      <c r="AK22" s="459"/>
      <c r="AL22" s="459"/>
      <c r="AM22" s="459"/>
      <c r="AN22" s="459"/>
      <c r="AO22" s="459"/>
      <c r="AP22" s="459"/>
      <c r="AQ22" s="459"/>
      <c r="AR22" s="459"/>
      <c r="AS22" s="459"/>
      <c r="AT22" s="460">
        <v>100</v>
      </c>
      <c r="AU22" s="460"/>
      <c r="AV22" s="460"/>
      <c r="AW22" s="460"/>
      <c r="AX22" s="460"/>
      <c r="AY22" s="460"/>
      <c r="AZ22" s="460"/>
      <c r="BA22" s="460"/>
      <c r="BB22" s="459">
        <v>597177591</v>
      </c>
      <c r="BC22" s="459"/>
      <c r="BD22" s="459"/>
      <c r="BE22" s="459"/>
      <c r="BF22" s="459"/>
      <c r="BG22" s="459"/>
      <c r="BH22" s="459"/>
      <c r="BI22" s="459"/>
      <c r="BJ22" s="459"/>
      <c r="BK22" s="459"/>
      <c r="BL22" s="459"/>
      <c r="BM22" s="459">
        <v>589370551</v>
      </c>
      <c r="BN22" s="459"/>
      <c r="BO22" s="459"/>
      <c r="BP22" s="459"/>
      <c r="BQ22" s="459"/>
      <c r="BR22" s="459"/>
      <c r="BS22" s="459"/>
      <c r="BT22" s="459"/>
      <c r="BU22" s="459"/>
      <c r="BV22" s="459"/>
      <c r="BW22" s="459"/>
      <c r="BX22" s="460">
        <v>98.69</v>
      </c>
      <c r="BY22" s="460"/>
      <c r="BZ22" s="460"/>
      <c r="CA22" s="460"/>
      <c r="CB22" s="460"/>
      <c r="CC22" s="460"/>
      <c r="CD22" s="460"/>
      <c r="CE22" s="460"/>
      <c r="CF22" s="459">
        <v>1578047001</v>
      </c>
      <c r="CG22" s="459"/>
      <c r="CH22" s="459"/>
      <c r="CI22" s="459"/>
      <c r="CJ22" s="459"/>
      <c r="CK22" s="459"/>
      <c r="CL22" s="459"/>
      <c r="CM22" s="459"/>
      <c r="CN22" s="459"/>
      <c r="CO22" s="459">
        <v>1571307931</v>
      </c>
      <c r="CP22" s="459"/>
      <c r="CQ22" s="459"/>
      <c r="CR22" s="459"/>
      <c r="CS22" s="459"/>
      <c r="CT22" s="459"/>
      <c r="CU22" s="459"/>
      <c r="CV22" s="459"/>
      <c r="CW22" s="459"/>
      <c r="CX22" s="460">
        <v>99.5</v>
      </c>
      <c r="CY22" s="460"/>
      <c r="CZ22" s="460"/>
      <c r="DA22" s="460"/>
      <c r="DB22" s="460"/>
      <c r="DC22" s="460"/>
    </row>
    <row r="23" spans="1:109" s="76" customFormat="1" ht="19.5" customHeight="1">
      <c r="A23" s="296">
        <v>2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7"/>
      <c r="N23" s="477">
        <v>29131</v>
      </c>
      <c r="O23" s="477"/>
      <c r="P23" s="477"/>
      <c r="Q23" s="477"/>
      <c r="R23" s="477"/>
      <c r="S23" s="477"/>
      <c r="T23" s="477"/>
      <c r="U23" s="477"/>
      <c r="V23" s="477"/>
      <c r="W23" s="477"/>
      <c r="X23" s="477">
        <v>1064783730</v>
      </c>
      <c r="Y23" s="477"/>
      <c r="Z23" s="477"/>
      <c r="AA23" s="477"/>
      <c r="AB23" s="477"/>
      <c r="AC23" s="477"/>
      <c r="AD23" s="477"/>
      <c r="AE23" s="477"/>
      <c r="AF23" s="477"/>
      <c r="AG23" s="477"/>
      <c r="AH23" s="477"/>
      <c r="AI23" s="477">
        <v>1065317780</v>
      </c>
      <c r="AJ23" s="477"/>
      <c r="AK23" s="477"/>
      <c r="AL23" s="477"/>
      <c r="AM23" s="477"/>
      <c r="AN23" s="477"/>
      <c r="AO23" s="477"/>
      <c r="AP23" s="477"/>
      <c r="AQ23" s="477"/>
      <c r="AR23" s="477"/>
      <c r="AS23" s="477"/>
      <c r="AT23" s="471">
        <v>100</v>
      </c>
      <c r="AU23" s="471"/>
      <c r="AV23" s="471"/>
      <c r="AW23" s="471"/>
      <c r="AX23" s="471"/>
      <c r="AY23" s="471"/>
      <c r="AZ23" s="471"/>
      <c r="BA23" s="471"/>
      <c r="BB23" s="477">
        <v>607957625</v>
      </c>
      <c r="BC23" s="477"/>
      <c r="BD23" s="477"/>
      <c r="BE23" s="477"/>
      <c r="BF23" s="477"/>
      <c r="BG23" s="477"/>
      <c r="BH23" s="477"/>
      <c r="BI23" s="477"/>
      <c r="BJ23" s="477"/>
      <c r="BK23" s="477"/>
      <c r="BL23" s="477"/>
      <c r="BM23" s="477">
        <v>600662479</v>
      </c>
      <c r="BN23" s="477"/>
      <c r="BO23" s="477"/>
      <c r="BP23" s="477"/>
      <c r="BQ23" s="477"/>
      <c r="BR23" s="477"/>
      <c r="BS23" s="477"/>
      <c r="BT23" s="477"/>
      <c r="BU23" s="477"/>
      <c r="BV23" s="477"/>
      <c r="BW23" s="477"/>
      <c r="BX23" s="471">
        <v>98.8</v>
      </c>
      <c r="BY23" s="471"/>
      <c r="BZ23" s="471"/>
      <c r="CA23" s="471"/>
      <c r="CB23" s="471"/>
      <c r="CC23" s="471"/>
      <c r="CD23" s="471"/>
      <c r="CE23" s="471"/>
      <c r="CF23" s="477">
        <v>1672741355</v>
      </c>
      <c r="CG23" s="477"/>
      <c r="CH23" s="477"/>
      <c r="CI23" s="477"/>
      <c r="CJ23" s="477"/>
      <c r="CK23" s="477"/>
      <c r="CL23" s="477"/>
      <c r="CM23" s="477"/>
      <c r="CN23" s="477"/>
      <c r="CO23" s="477">
        <v>1665980259</v>
      </c>
      <c r="CP23" s="477"/>
      <c r="CQ23" s="477"/>
      <c r="CR23" s="477"/>
      <c r="CS23" s="477"/>
      <c r="CT23" s="477"/>
      <c r="CU23" s="477"/>
      <c r="CV23" s="477"/>
      <c r="CW23" s="477"/>
      <c r="CX23" s="471">
        <v>99.55</v>
      </c>
      <c r="CY23" s="471"/>
      <c r="CZ23" s="471"/>
      <c r="DA23" s="471"/>
      <c r="DB23" s="471"/>
      <c r="DC23" s="471"/>
    </row>
    <row r="24" spans="1:109" s="76" customFormat="1" ht="9.7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80"/>
      <c r="N24" s="4"/>
      <c r="O24" s="4"/>
      <c r="P24" s="4"/>
      <c r="Q24" s="4"/>
      <c r="R24" s="4"/>
      <c r="S24" s="4"/>
      <c r="T24" s="4"/>
      <c r="U24" s="4"/>
      <c r="V24" s="4"/>
      <c r="W24" s="4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4"/>
      <c r="CW24" s="4"/>
      <c r="CX24" s="4"/>
      <c r="CY24" s="4"/>
      <c r="CZ24" s="4"/>
      <c r="DA24" s="4"/>
      <c r="DB24" s="4"/>
      <c r="DC24" s="4"/>
    </row>
    <row r="25" spans="1:109" s="76" customFormat="1" ht="29.25" customHeight="1">
      <c r="A25" s="75"/>
      <c r="B25" s="487" t="s">
        <v>256</v>
      </c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</row>
    <row r="26" spans="1:109" ht="19.5" customHeight="1"/>
    <row r="27" spans="1:109" ht="19.5" customHeight="1">
      <c r="A27" s="455" t="s">
        <v>230</v>
      </c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AV27" s="455"/>
      <c r="AW27" s="455"/>
      <c r="AX27" s="455"/>
      <c r="AY27" s="455"/>
      <c r="AZ27" s="455"/>
      <c r="BA27" s="455"/>
    </row>
    <row r="28" spans="1:109" ht="15" customHeight="1" thickBot="1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CS28" s="412" t="s">
        <v>114</v>
      </c>
      <c r="CT28" s="412"/>
      <c r="CU28" s="412"/>
      <c r="CV28" s="412"/>
      <c r="CW28" s="412"/>
      <c r="CX28" s="412"/>
      <c r="CY28" s="412"/>
      <c r="CZ28" s="412"/>
      <c r="DA28" s="412"/>
      <c r="DB28" s="412"/>
      <c r="DC28" s="412"/>
    </row>
    <row r="29" spans="1:109" ht="19.5" customHeight="1">
      <c r="A29" s="413"/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89" t="s">
        <v>136</v>
      </c>
      <c r="O29" s="490"/>
      <c r="P29" s="490"/>
      <c r="Q29" s="490"/>
      <c r="R29" s="490"/>
      <c r="S29" s="490"/>
      <c r="T29" s="490"/>
      <c r="U29" s="491"/>
      <c r="V29" s="495" t="s">
        <v>137</v>
      </c>
      <c r="W29" s="496"/>
      <c r="X29" s="496"/>
      <c r="Y29" s="496"/>
      <c r="Z29" s="496"/>
      <c r="AA29" s="496"/>
      <c r="AB29" s="497"/>
      <c r="AC29" s="501" t="s">
        <v>199</v>
      </c>
      <c r="AD29" s="475"/>
      <c r="AE29" s="475"/>
      <c r="AF29" s="475"/>
      <c r="AG29" s="475"/>
      <c r="AH29" s="475"/>
      <c r="AI29" s="475"/>
      <c r="AJ29" s="475"/>
      <c r="AK29" s="475"/>
      <c r="AL29" s="475"/>
      <c r="AM29" s="475"/>
      <c r="AN29" s="475"/>
      <c r="AO29" s="475"/>
      <c r="AP29" s="475"/>
      <c r="AQ29" s="475"/>
      <c r="AR29" s="475"/>
      <c r="AS29" s="475"/>
      <c r="AT29" s="475"/>
      <c r="AU29" s="475"/>
      <c r="AV29" s="475"/>
      <c r="AW29" s="475"/>
      <c r="AX29" s="475"/>
      <c r="AY29" s="475"/>
      <c r="AZ29" s="475"/>
      <c r="BA29" s="475"/>
      <c r="BB29" s="475"/>
      <c r="BC29" s="475"/>
      <c r="BD29" s="475"/>
      <c r="BE29" s="475"/>
      <c r="BF29" s="475"/>
      <c r="BG29" s="475"/>
      <c r="BH29" s="475"/>
      <c r="BI29" s="475"/>
      <c r="BJ29" s="475"/>
      <c r="BK29" s="475"/>
      <c r="BL29" s="475"/>
      <c r="BM29" s="502"/>
      <c r="BN29" s="467" t="s">
        <v>138</v>
      </c>
      <c r="BO29" s="467"/>
      <c r="BP29" s="467"/>
      <c r="BQ29" s="467"/>
      <c r="BR29" s="467"/>
      <c r="BS29" s="467"/>
      <c r="BT29" s="467"/>
      <c r="BU29" s="467"/>
      <c r="BV29" s="467"/>
      <c r="BW29" s="467"/>
      <c r="BX29" s="467"/>
      <c r="BY29" s="467"/>
      <c r="BZ29" s="467" t="s">
        <v>139</v>
      </c>
      <c r="CA29" s="467"/>
      <c r="CB29" s="467"/>
      <c r="CC29" s="467"/>
      <c r="CD29" s="467"/>
      <c r="CE29" s="467"/>
      <c r="CF29" s="467"/>
      <c r="CG29" s="467"/>
      <c r="CH29" s="467"/>
      <c r="CI29" s="467"/>
      <c r="CJ29" s="467"/>
      <c r="CK29" s="467"/>
      <c r="CL29" s="467" t="s">
        <v>140</v>
      </c>
      <c r="CM29" s="467"/>
      <c r="CN29" s="467"/>
      <c r="CO29" s="467"/>
      <c r="CP29" s="467"/>
      <c r="CQ29" s="467"/>
      <c r="CR29" s="467"/>
      <c r="CS29" s="467"/>
      <c r="CT29" s="467"/>
      <c r="CU29" s="467"/>
      <c r="CV29" s="467"/>
      <c r="CW29" s="467"/>
      <c r="CX29" s="294" t="s">
        <v>141</v>
      </c>
      <c r="CY29" s="413"/>
      <c r="CZ29" s="413"/>
      <c r="DA29" s="413"/>
      <c r="DB29" s="413"/>
      <c r="DC29" s="413"/>
    </row>
    <row r="30" spans="1:109" ht="19.5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492"/>
      <c r="O30" s="493"/>
      <c r="P30" s="493"/>
      <c r="Q30" s="493"/>
      <c r="R30" s="493"/>
      <c r="S30" s="493"/>
      <c r="T30" s="493"/>
      <c r="U30" s="494"/>
      <c r="V30" s="498"/>
      <c r="W30" s="499"/>
      <c r="X30" s="499"/>
      <c r="Y30" s="499"/>
      <c r="Z30" s="499"/>
      <c r="AA30" s="499"/>
      <c r="AB30" s="500"/>
      <c r="AC30" s="462" t="s">
        <v>126</v>
      </c>
      <c r="AD30" s="463"/>
      <c r="AE30" s="463"/>
      <c r="AF30" s="463"/>
      <c r="AG30" s="463"/>
      <c r="AH30" s="463"/>
      <c r="AI30" s="464"/>
      <c r="AJ30" s="445" t="s">
        <v>107</v>
      </c>
      <c r="AK30" s="445"/>
      <c r="AL30" s="445"/>
      <c r="AM30" s="445"/>
      <c r="AN30" s="445"/>
      <c r="AO30" s="445"/>
      <c r="AP30" s="445" t="s">
        <v>108</v>
      </c>
      <c r="AQ30" s="445"/>
      <c r="AR30" s="445"/>
      <c r="AS30" s="445"/>
      <c r="AT30" s="445"/>
      <c r="AU30" s="445"/>
      <c r="AV30" s="445" t="s">
        <v>109</v>
      </c>
      <c r="AW30" s="445"/>
      <c r="AX30" s="445"/>
      <c r="AY30" s="445"/>
      <c r="AZ30" s="445"/>
      <c r="BA30" s="445"/>
      <c r="BB30" s="445" t="s">
        <v>110</v>
      </c>
      <c r="BC30" s="445"/>
      <c r="BD30" s="445"/>
      <c r="BE30" s="445"/>
      <c r="BF30" s="445"/>
      <c r="BG30" s="445"/>
      <c r="BH30" s="445" t="s">
        <v>111</v>
      </c>
      <c r="BI30" s="445"/>
      <c r="BJ30" s="445"/>
      <c r="BK30" s="445"/>
      <c r="BL30" s="445"/>
      <c r="BM30" s="445"/>
      <c r="BN30" s="462" t="s">
        <v>142</v>
      </c>
      <c r="BO30" s="463"/>
      <c r="BP30" s="463"/>
      <c r="BQ30" s="463"/>
      <c r="BR30" s="463"/>
      <c r="BS30" s="464"/>
      <c r="BT30" s="462" t="s">
        <v>143</v>
      </c>
      <c r="BU30" s="463"/>
      <c r="BV30" s="463"/>
      <c r="BW30" s="463"/>
      <c r="BX30" s="463"/>
      <c r="BY30" s="464"/>
      <c r="BZ30" s="462" t="s">
        <v>144</v>
      </c>
      <c r="CA30" s="463"/>
      <c r="CB30" s="463"/>
      <c r="CC30" s="463"/>
      <c r="CD30" s="463"/>
      <c r="CE30" s="464"/>
      <c r="CF30" s="462" t="s">
        <v>145</v>
      </c>
      <c r="CG30" s="463"/>
      <c r="CH30" s="463"/>
      <c r="CI30" s="463"/>
      <c r="CJ30" s="463"/>
      <c r="CK30" s="464"/>
      <c r="CL30" s="462" t="s">
        <v>144</v>
      </c>
      <c r="CM30" s="463"/>
      <c r="CN30" s="463"/>
      <c r="CO30" s="463"/>
      <c r="CP30" s="463"/>
      <c r="CQ30" s="464"/>
      <c r="CR30" s="462" t="s">
        <v>146</v>
      </c>
      <c r="CS30" s="463"/>
      <c r="CT30" s="463"/>
      <c r="CU30" s="463"/>
      <c r="CV30" s="463"/>
      <c r="CW30" s="464"/>
      <c r="CX30" s="462" t="s">
        <v>146</v>
      </c>
      <c r="CY30" s="463"/>
      <c r="CZ30" s="463"/>
      <c r="DA30" s="463"/>
      <c r="DB30" s="463"/>
      <c r="DC30" s="463"/>
    </row>
    <row r="31" spans="1:109" ht="9.75" customHeight="1">
      <c r="M31" s="74"/>
    </row>
    <row r="32" spans="1:109" ht="19.5" customHeight="1">
      <c r="A32" s="296" t="s">
        <v>381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7"/>
      <c r="N32" s="461">
        <v>524961</v>
      </c>
      <c r="O32" s="461"/>
      <c r="P32" s="461"/>
      <c r="Q32" s="461"/>
      <c r="R32" s="461"/>
      <c r="S32" s="461"/>
      <c r="T32" s="461"/>
      <c r="U32" s="461"/>
      <c r="V32" s="461">
        <v>969</v>
      </c>
      <c r="W32" s="461"/>
      <c r="X32" s="461"/>
      <c r="Y32" s="461"/>
      <c r="Z32" s="461"/>
      <c r="AA32" s="461"/>
      <c r="AB32" s="461"/>
      <c r="AC32" s="461">
        <v>23964226</v>
      </c>
      <c r="AD32" s="461"/>
      <c r="AE32" s="461"/>
      <c r="AF32" s="461"/>
      <c r="AG32" s="461"/>
      <c r="AH32" s="461"/>
      <c r="AI32" s="461"/>
      <c r="AJ32" s="404">
        <v>12816593</v>
      </c>
      <c r="AK32" s="404"/>
      <c r="AL32" s="404"/>
      <c r="AM32" s="404"/>
      <c r="AN32" s="404"/>
      <c r="AO32" s="404"/>
      <c r="AP32" s="404">
        <v>7287576</v>
      </c>
      <c r="AQ32" s="404"/>
      <c r="AR32" s="404"/>
      <c r="AS32" s="404"/>
      <c r="AT32" s="404"/>
      <c r="AU32" s="404"/>
      <c r="AV32" s="404">
        <v>725170</v>
      </c>
      <c r="AW32" s="404"/>
      <c r="AX32" s="404"/>
      <c r="AY32" s="404"/>
      <c r="AZ32" s="404"/>
      <c r="BA32" s="404"/>
      <c r="BB32" s="404">
        <v>3078023</v>
      </c>
      <c r="BC32" s="404"/>
      <c r="BD32" s="404"/>
      <c r="BE32" s="404"/>
      <c r="BF32" s="404"/>
      <c r="BG32" s="404"/>
      <c r="BH32" s="404">
        <v>56864</v>
      </c>
      <c r="BI32" s="404"/>
      <c r="BJ32" s="404"/>
      <c r="BK32" s="404"/>
      <c r="BL32" s="404"/>
      <c r="BM32" s="404"/>
      <c r="BN32" s="461">
        <v>27312181</v>
      </c>
      <c r="BO32" s="461"/>
      <c r="BP32" s="461"/>
      <c r="BQ32" s="461"/>
      <c r="BR32" s="461"/>
      <c r="BS32" s="461"/>
      <c r="BT32" s="461">
        <v>969</v>
      </c>
      <c r="BU32" s="461"/>
      <c r="BV32" s="461"/>
      <c r="BW32" s="461"/>
      <c r="BX32" s="461"/>
      <c r="BY32" s="461"/>
      <c r="BZ32" s="461">
        <v>11815</v>
      </c>
      <c r="CA32" s="461"/>
      <c r="CB32" s="461"/>
      <c r="CC32" s="461"/>
      <c r="CD32" s="461"/>
      <c r="CE32" s="461"/>
      <c r="CF32" s="461">
        <v>163485</v>
      </c>
      <c r="CG32" s="461"/>
      <c r="CH32" s="461"/>
      <c r="CI32" s="461"/>
      <c r="CJ32" s="461"/>
      <c r="CK32" s="461"/>
      <c r="CL32" s="461">
        <v>1779</v>
      </c>
      <c r="CM32" s="461"/>
      <c r="CN32" s="461"/>
      <c r="CO32" s="461"/>
      <c r="CP32" s="461"/>
      <c r="CQ32" s="461"/>
      <c r="CR32" s="461">
        <v>35580</v>
      </c>
      <c r="CS32" s="461"/>
      <c r="CT32" s="461"/>
      <c r="CU32" s="461"/>
      <c r="CV32" s="461"/>
      <c r="CW32" s="461"/>
      <c r="CX32" s="461">
        <v>254932</v>
      </c>
      <c r="CY32" s="461"/>
      <c r="CZ32" s="461"/>
      <c r="DA32" s="461"/>
      <c r="DB32" s="461"/>
      <c r="DC32" s="461"/>
    </row>
    <row r="33" spans="1:107" ht="19.5" customHeight="1">
      <c r="A33" s="296">
        <v>30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7"/>
      <c r="N33" s="461">
        <v>533226</v>
      </c>
      <c r="O33" s="461"/>
      <c r="P33" s="461"/>
      <c r="Q33" s="461"/>
      <c r="R33" s="461"/>
      <c r="S33" s="461"/>
      <c r="T33" s="461"/>
      <c r="U33" s="461"/>
      <c r="V33" s="461">
        <v>965</v>
      </c>
      <c r="W33" s="461"/>
      <c r="X33" s="461"/>
      <c r="Y33" s="461"/>
      <c r="Z33" s="461"/>
      <c r="AA33" s="461"/>
      <c r="AB33" s="461"/>
      <c r="AC33" s="461">
        <v>24056061</v>
      </c>
      <c r="AD33" s="461"/>
      <c r="AE33" s="461"/>
      <c r="AF33" s="461"/>
      <c r="AG33" s="461"/>
      <c r="AH33" s="461"/>
      <c r="AI33" s="461"/>
      <c r="AJ33" s="404">
        <v>12875068</v>
      </c>
      <c r="AK33" s="404"/>
      <c r="AL33" s="404"/>
      <c r="AM33" s="404"/>
      <c r="AN33" s="404"/>
      <c r="AO33" s="404"/>
      <c r="AP33" s="404">
        <v>7008731</v>
      </c>
      <c r="AQ33" s="404"/>
      <c r="AR33" s="404"/>
      <c r="AS33" s="404"/>
      <c r="AT33" s="404"/>
      <c r="AU33" s="404"/>
      <c r="AV33" s="404">
        <v>792858</v>
      </c>
      <c r="AW33" s="404"/>
      <c r="AX33" s="404"/>
      <c r="AY33" s="404"/>
      <c r="AZ33" s="404"/>
      <c r="BA33" s="404"/>
      <c r="BB33" s="404">
        <v>3323918</v>
      </c>
      <c r="BC33" s="404"/>
      <c r="BD33" s="404"/>
      <c r="BE33" s="404"/>
      <c r="BF33" s="404"/>
      <c r="BG33" s="404"/>
      <c r="BH33" s="404">
        <v>55486</v>
      </c>
      <c r="BI33" s="404"/>
      <c r="BJ33" s="404"/>
      <c r="BK33" s="404"/>
      <c r="BL33" s="404"/>
      <c r="BM33" s="404"/>
      <c r="BN33" s="461">
        <v>27495948</v>
      </c>
      <c r="BO33" s="461"/>
      <c r="BP33" s="461"/>
      <c r="BQ33" s="461"/>
      <c r="BR33" s="461"/>
      <c r="BS33" s="461"/>
      <c r="BT33" s="461">
        <v>965</v>
      </c>
      <c r="BU33" s="461"/>
      <c r="BV33" s="461"/>
      <c r="BW33" s="461"/>
      <c r="BX33" s="461"/>
      <c r="BY33" s="461"/>
      <c r="BZ33" s="461">
        <v>11666</v>
      </c>
      <c r="CA33" s="461"/>
      <c r="CB33" s="461"/>
      <c r="CC33" s="461"/>
      <c r="CD33" s="461"/>
      <c r="CE33" s="461"/>
      <c r="CF33" s="461">
        <v>150301</v>
      </c>
      <c r="CG33" s="461"/>
      <c r="CH33" s="461"/>
      <c r="CI33" s="461"/>
      <c r="CJ33" s="461"/>
      <c r="CK33" s="461"/>
      <c r="CL33" s="461">
        <v>1729</v>
      </c>
      <c r="CM33" s="461"/>
      <c r="CN33" s="461"/>
      <c r="CO33" s="461"/>
      <c r="CP33" s="461"/>
      <c r="CQ33" s="461"/>
      <c r="CR33" s="461">
        <v>34580</v>
      </c>
      <c r="CS33" s="461"/>
      <c r="CT33" s="461"/>
      <c r="CU33" s="461"/>
      <c r="CV33" s="461"/>
      <c r="CW33" s="461"/>
      <c r="CX33" s="461">
        <v>265786</v>
      </c>
      <c r="CY33" s="461"/>
      <c r="CZ33" s="461"/>
      <c r="DA33" s="461"/>
      <c r="DB33" s="461"/>
      <c r="DC33" s="461"/>
    </row>
    <row r="34" spans="1:107" ht="19.5" customHeight="1">
      <c r="A34" s="296" t="s">
        <v>361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7"/>
      <c r="N34" s="459">
        <v>540841</v>
      </c>
      <c r="O34" s="459"/>
      <c r="P34" s="459"/>
      <c r="Q34" s="459"/>
      <c r="R34" s="459"/>
      <c r="S34" s="459"/>
      <c r="T34" s="459"/>
      <c r="U34" s="459"/>
      <c r="V34" s="459">
        <v>963</v>
      </c>
      <c r="W34" s="459"/>
      <c r="X34" s="459"/>
      <c r="Y34" s="459"/>
      <c r="Z34" s="459"/>
      <c r="AA34" s="459"/>
      <c r="AB34" s="459"/>
      <c r="AC34" s="459">
        <v>24377836</v>
      </c>
      <c r="AD34" s="459"/>
      <c r="AE34" s="459"/>
      <c r="AF34" s="459"/>
      <c r="AG34" s="459"/>
      <c r="AH34" s="459"/>
      <c r="AI34" s="459"/>
      <c r="AJ34" s="465">
        <v>12931853</v>
      </c>
      <c r="AK34" s="465"/>
      <c r="AL34" s="465"/>
      <c r="AM34" s="465"/>
      <c r="AN34" s="465"/>
      <c r="AO34" s="465"/>
      <c r="AP34" s="465">
        <v>7203122</v>
      </c>
      <c r="AQ34" s="465"/>
      <c r="AR34" s="465"/>
      <c r="AS34" s="465"/>
      <c r="AT34" s="465"/>
      <c r="AU34" s="465"/>
      <c r="AV34" s="465">
        <v>802518</v>
      </c>
      <c r="AW34" s="465"/>
      <c r="AX34" s="465"/>
      <c r="AY34" s="465"/>
      <c r="AZ34" s="465"/>
      <c r="BA34" s="465"/>
      <c r="BB34" s="465">
        <v>3377598</v>
      </c>
      <c r="BC34" s="465"/>
      <c r="BD34" s="465"/>
      <c r="BE34" s="465"/>
      <c r="BF34" s="465"/>
      <c r="BG34" s="465"/>
      <c r="BH34" s="465">
        <v>62745</v>
      </c>
      <c r="BI34" s="465"/>
      <c r="BJ34" s="465"/>
      <c r="BK34" s="465"/>
      <c r="BL34" s="465"/>
      <c r="BM34" s="465"/>
      <c r="BN34" s="459">
        <v>27855139</v>
      </c>
      <c r="BO34" s="459"/>
      <c r="BP34" s="459"/>
      <c r="BQ34" s="459"/>
      <c r="BR34" s="459"/>
      <c r="BS34" s="459"/>
      <c r="BT34" s="459">
        <v>963</v>
      </c>
      <c r="BU34" s="459"/>
      <c r="BV34" s="459"/>
      <c r="BW34" s="459"/>
      <c r="BX34" s="459"/>
      <c r="BY34" s="459"/>
      <c r="BZ34" s="459">
        <v>11513</v>
      </c>
      <c r="CA34" s="459"/>
      <c r="CB34" s="459"/>
      <c r="CC34" s="459"/>
      <c r="CD34" s="459"/>
      <c r="CE34" s="459"/>
      <c r="CF34" s="459">
        <v>148872</v>
      </c>
      <c r="CG34" s="459"/>
      <c r="CH34" s="459"/>
      <c r="CI34" s="459"/>
      <c r="CJ34" s="459"/>
      <c r="CK34" s="459"/>
      <c r="CL34" s="459">
        <v>1699</v>
      </c>
      <c r="CM34" s="459"/>
      <c r="CN34" s="459"/>
      <c r="CO34" s="459"/>
      <c r="CP34" s="459"/>
      <c r="CQ34" s="459"/>
      <c r="CR34" s="459">
        <v>33980</v>
      </c>
      <c r="CS34" s="459"/>
      <c r="CT34" s="459"/>
      <c r="CU34" s="459"/>
      <c r="CV34" s="459"/>
      <c r="CW34" s="459"/>
      <c r="CX34" s="459">
        <v>259178</v>
      </c>
      <c r="CY34" s="459"/>
      <c r="CZ34" s="459"/>
      <c r="DA34" s="459"/>
      <c r="DB34" s="459"/>
      <c r="DC34" s="459"/>
    </row>
    <row r="35" spans="1:107" ht="19.5" customHeight="1">
      <c r="A35" s="296">
        <v>2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7"/>
      <c r="N35" s="477">
        <v>513251</v>
      </c>
      <c r="O35" s="477"/>
      <c r="P35" s="477"/>
      <c r="Q35" s="477"/>
      <c r="R35" s="477"/>
      <c r="S35" s="477"/>
      <c r="T35" s="477"/>
      <c r="U35" s="477"/>
      <c r="V35" s="477">
        <v>938</v>
      </c>
      <c r="W35" s="477"/>
      <c r="X35" s="477"/>
      <c r="Y35" s="477"/>
      <c r="Z35" s="477"/>
      <c r="AA35" s="477"/>
      <c r="AB35" s="477"/>
      <c r="AC35" s="477">
        <v>23957710</v>
      </c>
      <c r="AD35" s="477"/>
      <c r="AE35" s="477"/>
      <c r="AF35" s="477"/>
      <c r="AG35" s="477"/>
      <c r="AH35" s="477"/>
      <c r="AI35" s="477"/>
      <c r="AJ35" s="407">
        <v>12857587</v>
      </c>
      <c r="AK35" s="407"/>
      <c r="AL35" s="407"/>
      <c r="AM35" s="407"/>
      <c r="AN35" s="407"/>
      <c r="AO35" s="407"/>
      <c r="AP35" s="407">
        <v>6963739</v>
      </c>
      <c r="AQ35" s="407"/>
      <c r="AR35" s="407"/>
      <c r="AS35" s="407"/>
      <c r="AT35" s="407"/>
      <c r="AU35" s="407"/>
      <c r="AV35" s="407">
        <v>772636</v>
      </c>
      <c r="AW35" s="407"/>
      <c r="AX35" s="407"/>
      <c r="AY35" s="407"/>
      <c r="AZ35" s="407"/>
      <c r="BA35" s="407"/>
      <c r="BB35" s="407">
        <v>3286568</v>
      </c>
      <c r="BC35" s="407"/>
      <c r="BD35" s="407"/>
      <c r="BE35" s="407"/>
      <c r="BF35" s="407"/>
      <c r="BG35" s="407"/>
      <c r="BH35" s="407">
        <v>77180</v>
      </c>
      <c r="BI35" s="407"/>
      <c r="BJ35" s="407"/>
      <c r="BK35" s="407"/>
      <c r="BL35" s="407"/>
      <c r="BM35" s="407"/>
      <c r="BN35" s="477">
        <v>27333793</v>
      </c>
      <c r="BO35" s="477"/>
      <c r="BP35" s="477"/>
      <c r="BQ35" s="477"/>
      <c r="BR35" s="477"/>
      <c r="BS35" s="477"/>
      <c r="BT35" s="477">
        <v>938</v>
      </c>
      <c r="BU35" s="477"/>
      <c r="BV35" s="477"/>
      <c r="BW35" s="477"/>
      <c r="BX35" s="477"/>
      <c r="BY35" s="477"/>
      <c r="BZ35" s="477">
        <v>10465</v>
      </c>
      <c r="CA35" s="477"/>
      <c r="CB35" s="477"/>
      <c r="CC35" s="477"/>
      <c r="CD35" s="477"/>
      <c r="CE35" s="477"/>
      <c r="CF35" s="477">
        <v>139394</v>
      </c>
      <c r="CG35" s="477"/>
      <c r="CH35" s="477"/>
      <c r="CI35" s="477"/>
      <c r="CJ35" s="477"/>
      <c r="CK35" s="477"/>
      <c r="CL35" s="477">
        <v>1622</v>
      </c>
      <c r="CM35" s="477"/>
      <c r="CN35" s="477"/>
      <c r="CO35" s="477"/>
      <c r="CP35" s="477"/>
      <c r="CQ35" s="477"/>
      <c r="CR35" s="477">
        <v>32440</v>
      </c>
      <c r="CS35" s="477"/>
      <c r="CT35" s="477"/>
      <c r="CU35" s="477"/>
      <c r="CV35" s="477"/>
      <c r="CW35" s="477"/>
      <c r="CX35" s="477">
        <v>252891</v>
      </c>
      <c r="CY35" s="477"/>
      <c r="CZ35" s="477"/>
      <c r="DA35" s="477"/>
      <c r="DB35" s="477"/>
      <c r="DC35" s="477"/>
    </row>
    <row r="36" spans="1:107" ht="9.75" customHeight="1" thickBo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2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</row>
    <row r="37" spans="1:107" ht="30.75" customHeight="1">
      <c r="B37" s="487" t="s">
        <v>358</v>
      </c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8"/>
      <c r="O37" s="488"/>
      <c r="P37" s="488"/>
      <c r="Q37" s="488"/>
      <c r="R37" s="488"/>
      <c r="S37" s="488"/>
      <c r="T37" s="488"/>
      <c r="U37" s="488"/>
      <c r="V37" s="488"/>
      <c r="W37" s="488"/>
      <c r="X37" s="488"/>
      <c r="Y37" s="488"/>
      <c r="Z37" s="488"/>
      <c r="AA37" s="488"/>
      <c r="AB37" s="488"/>
      <c r="AC37" s="488"/>
      <c r="AD37" s="488"/>
      <c r="AE37" s="488"/>
      <c r="AF37" s="488"/>
      <c r="AG37" s="488"/>
      <c r="AH37" s="488"/>
      <c r="AI37" s="488"/>
      <c r="AJ37" s="488"/>
      <c r="AK37" s="488"/>
      <c r="AL37" s="488"/>
      <c r="AM37" s="488"/>
    </row>
    <row r="38" spans="1:107" ht="14.25" customHeight="1"/>
  </sheetData>
  <mergeCells count="263">
    <mergeCell ref="BH8:BL8"/>
    <mergeCell ref="BM8:BQ8"/>
    <mergeCell ref="BR8:BV8"/>
    <mergeCell ref="BW8:CA8"/>
    <mergeCell ref="CB8:CF8"/>
    <mergeCell ref="CG8:CK8"/>
    <mergeCell ref="BH9:BL9"/>
    <mergeCell ref="BM9:BQ9"/>
    <mergeCell ref="BR9:BV9"/>
    <mergeCell ref="BW9:CA9"/>
    <mergeCell ref="CB9:CF9"/>
    <mergeCell ref="CG9:CK9"/>
    <mergeCell ref="AJ35:AO35"/>
    <mergeCell ref="AP35:AU35"/>
    <mergeCell ref="AV35:BA35"/>
    <mergeCell ref="CL35:CQ35"/>
    <mergeCell ref="CR35:CW35"/>
    <mergeCell ref="CX35:DC35"/>
    <mergeCell ref="BB35:BG35"/>
    <mergeCell ref="BH35:BM35"/>
    <mergeCell ref="BN35:BS35"/>
    <mergeCell ref="BT35:BY35"/>
    <mergeCell ref="BZ35:CE35"/>
    <mergeCell ref="CF35:CK35"/>
    <mergeCell ref="A27:BA27"/>
    <mergeCell ref="BZ33:CE33"/>
    <mergeCell ref="CF33:CK33"/>
    <mergeCell ref="BM20:BW20"/>
    <mergeCell ref="BX20:CE20"/>
    <mergeCell ref="CF20:CN20"/>
    <mergeCell ref="AJ10:AO10"/>
    <mergeCell ref="AP10:AU10"/>
    <mergeCell ref="AV10:BA10"/>
    <mergeCell ref="BB10:BG10"/>
    <mergeCell ref="CL10:CQ10"/>
    <mergeCell ref="AI23:AS23"/>
    <mergeCell ref="AT23:BA23"/>
    <mergeCell ref="BB23:BL23"/>
    <mergeCell ref="BM23:BW23"/>
    <mergeCell ref="BX23:CE23"/>
    <mergeCell ref="CF23:CN23"/>
    <mergeCell ref="A20:M20"/>
    <mergeCell ref="N23:W23"/>
    <mergeCell ref="AP30:AU30"/>
    <mergeCell ref="X23:AH23"/>
    <mergeCell ref="A21:M21"/>
    <mergeCell ref="N21:W21"/>
    <mergeCell ref="X21:AH21"/>
    <mergeCell ref="BB20:BL20"/>
    <mergeCell ref="A1:BA1"/>
    <mergeCell ref="A15:BA15"/>
    <mergeCell ref="CX20:DC20"/>
    <mergeCell ref="CF30:CK30"/>
    <mergeCell ref="CL30:CQ30"/>
    <mergeCell ref="BB21:BL21"/>
    <mergeCell ref="CF21:CN21"/>
    <mergeCell ref="BM21:BW21"/>
    <mergeCell ref="BX21:CE21"/>
    <mergeCell ref="AV30:BA30"/>
    <mergeCell ref="BB30:BG30"/>
    <mergeCell ref="BH30:BM30"/>
    <mergeCell ref="BN30:BS30"/>
    <mergeCell ref="BT30:BY30"/>
    <mergeCell ref="AZ19:BA19"/>
    <mergeCell ref="CD19:CE19"/>
    <mergeCell ref="DB19:DC19"/>
    <mergeCell ref="BM18:BW18"/>
    <mergeCell ref="AI18:AS18"/>
    <mergeCell ref="AT18:BA18"/>
    <mergeCell ref="BB18:BL18"/>
    <mergeCell ref="BX18:CE18"/>
    <mergeCell ref="CO18:CW18"/>
    <mergeCell ref="B37:AM37"/>
    <mergeCell ref="AJ33:AO33"/>
    <mergeCell ref="A23:M23"/>
    <mergeCell ref="N20:W20"/>
    <mergeCell ref="CR33:CW33"/>
    <mergeCell ref="CX33:DC33"/>
    <mergeCell ref="AP33:AU33"/>
    <mergeCell ref="AV33:BA33"/>
    <mergeCell ref="BB33:BG33"/>
    <mergeCell ref="BH33:BM33"/>
    <mergeCell ref="BN33:BS33"/>
    <mergeCell ref="BT33:BY33"/>
    <mergeCell ref="CL33:CQ33"/>
    <mergeCell ref="CO20:CW20"/>
    <mergeCell ref="X20:AH20"/>
    <mergeCell ref="AI20:AS20"/>
    <mergeCell ref="AT20:BA20"/>
    <mergeCell ref="B25:V25"/>
    <mergeCell ref="A29:M30"/>
    <mergeCell ref="N29:U30"/>
    <mergeCell ref="V29:AB30"/>
    <mergeCell ref="AC29:BM29"/>
    <mergeCell ref="BN29:BY29"/>
    <mergeCell ref="AJ30:AO30"/>
    <mergeCell ref="A32:M32"/>
    <mergeCell ref="A33:M33"/>
    <mergeCell ref="N32:U32"/>
    <mergeCell ref="V32:AB32"/>
    <mergeCell ref="AC32:AI32"/>
    <mergeCell ref="A35:M35"/>
    <mergeCell ref="N33:U33"/>
    <mergeCell ref="V33:AB33"/>
    <mergeCell ref="AC33:AI33"/>
    <mergeCell ref="N35:U35"/>
    <mergeCell ref="V35:AB35"/>
    <mergeCell ref="AC35:AI35"/>
    <mergeCell ref="A34:M34"/>
    <mergeCell ref="N34:U34"/>
    <mergeCell ref="V34:AB34"/>
    <mergeCell ref="AC34:AI34"/>
    <mergeCell ref="L10:Q10"/>
    <mergeCell ref="R10:W10"/>
    <mergeCell ref="X10:AC10"/>
    <mergeCell ref="AD10:AI10"/>
    <mergeCell ref="CU16:DC16"/>
    <mergeCell ref="A17:M18"/>
    <mergeCell ref="N17:W18"/>
    <mergeCell ref="X17:BA17"/>
    <mergeCell ref="BB17:CE17"/>
    <mergeCell ref="CX18:DC18"/>
    <mergeCell ref="CR10:CW10"/>
    <mergeCell ref="CX10:DC10"/>
    <mergeCell ref="CF17:DC17"/>
    <mergeCell ref="B12:M12"/>
    <mergeCell ref="X18:AH18"/>
    <mergeCell ref="BH10:BL10"/>
    <mergeCell ref="BM10:BQ10"/>
    <mergeCell ref="BR10:BV10"/>
    <mergeCell ref="BW10:CA10"/>
    <mergeCell ref="CB10:CF10"/>
    <mergeCell ref="CG10:CK10"/>
    <mergeCell ref="BB8:BG8"/>
    <mergeCell ref="CX6:DC6"/>
    <mergeCell ref="CL7:CQ7"/>
    <mergeCell ref="CR7:CW7"/>
    <mergeCell ref="CX7:DC7"/>
    <mergeCell ref="CL8:CQ8"/>
    <mergeCell ref="CR8:CW8"/>
    <mergeCell ref="CR6:CW6"/>
    <mergeCell ref="CL6:CQ6"/>
    <mergeCell ref="CX8:DC8"/>
    <mergeCell ref="BH6:BL6"/>
    <mergeCell ref="BM6:BQ6"/>
    <mergeCell ref="BR6:BV6"/>
    <mergeCell ref="BW6:CA6"/>
    <mergeCell ref="CB6:CF6"/>
    <mergeCell ref="CG6:CK6"/>
    <mergeCell ref="BB7:BG7"/>
    <mergeCell ref="BB6:BG6"/>
    <mergeCell ref="BH7:BL7"/>
    <mergeCell ref="BM7:BQ7"/>
    <mergeCell ref="BR7:BV7"/>
    <mergeCell ref="BW7:CA7"/>
    <mergeCell ref="CB7:CF7"/>
    <mergeCell ref="CG7:CK7"/>
    <mergeCell ref="CX3:DC4"/>
    <mergeCell ref="AV4:BA4"/>
    <mergeCell ref="BB4:BG4"/>
    <mergeCell ref="CL4:CQ4"/>
    <mergeCell ref="CR3:CW4"/>
    <mergeCell ref="BH4:BL4"/>
    <mergeCell ref="BM4:BQ4"/>
    <mergeCell ref="BR4:BV4"/>
    <mergeCell ref="BW4:CA4"/>
    <mergeCell ref="CB4:CF4"/>
    <mergeCell ref="CG4:CK4"/>
    <mergeCell ref="AP8:AU8"/>
    <mergeCell ref="L4:Q4"/>
    <mergeCell ref="R4:W4"/>
    <mergeCell ref="X4:AC4"/>
    <mergeCell ref="AD4:AI4"/>
    <mergeCell ref="AV6:BA6"/>
    <mergeCell ref="AJ4:AO4"/>
    <mergeCell ref="AP4:AU4"/>
    <mergeCell ref="L6:Q6"/>
    <mergeCell ref="R6:W6"/>
    <mergeCell ref="AV7:BA7"/>
    <mergeCell ref="AV8:BA8"/>
    <mergeCell ref="AJ32:AO32"/>
    <mergeCell ref="A10:K10"/>
    <mergeCell ref="L3:AU3"/>
    <mergeCell ref="AV3:CQ3"/>
    <mergeCell ref="A6:K6"/>
    <mergeCell ref="A7:K7"/>
    <mergeCell ref="A8:K8"/>
    <mergeCell ref="L8:Q8"/>
    <mergeCell ref="R8:W8"/>
    <mergeCell ref="X8:AC8"/>
    <mergeCell ref="A9:K9"/>
    <mergeCell ref="L7:Q7"/>
    <mergeCell ref="R7:W7"/>
    <mergeCell ref="X7:AC7"/>
    <mergeCell ref="AD7:AI7"/>
    <mergeCell ref="AJ7:AO7"/>
    <mergeCell ref="AP7:AU7"/>
    <mergeCell ref="X6:AC6"/>
    <mergeCell ref="AC30:AI30"/>
    <mergeCell ref="AD6:AI6"/>
    <mergeCell ref="AJ6:AO6"/>
    <mergeCell ref="AP6:AU6"/>
    <mergeCell ref="AD8:AI8"/>
    <mergeCell ref="AJ8:AO8"/>
    <mergeCell ref="CR9:CW9"/>
    <mergeCell ref="CX9:DC9"/>
    <mergeCell ref="A22:M22"/>
    <mergeCell ref="N22:W22"/>
    <mergeCell ref="X22:AH22"/>
    <mergeCell ref="AI22:AS22"/>
    <mergeCell ref="AT22:BA22"/>
    <mergeCell ref="BB22:BL22"/>
    <mergeCell ref="AV9:BA9"/>
    <mergeCell ref="BB9:BG9"/>
    <mergeCell ref="L9:Q9"/>
    <mergeCell ref="R9:W9"/>
    <mergeCell ref="X9:AC9"/>
    <mergeCell ref="AD9:AI9"/>
    <mergeCell ref="AJ9:AO9"/>
    <mergeCell ref="AP9:AU9"/>
    <mergeCell ref="CO21:CW21"/>
    <mergeCell ref="CX21:DC21"/>
    <mergeCell ref="CF22:CN22"/>
    <mergeCell ref="AI21:AS21"/>
    <mergeCell ref="AT21:BA21"/>
    <mergeCell ref="BM22:BW22"/>
    <mergeCell ref="BX22:CE22"/>
    <mergeCell ref="CF18:CN18"/>
    <mergeCell ref="AJ34:AO34"/>
    <mergeCell ref="AP34:AU34"/>
    <mergeCell ref="CF34:CK34"/>
    <mergeCell ref="CL34:CQ34"/>
    <mergeCell ref="CL9:CQ9"/>
    <mergeCell ref="CF32:CK32"/>
    <mergeCell ref="CL32:CQ32"/>
    <mergeCell ref="AP32:AU32"/>
    <mergeCell ref="AV32:BA32"/>
    <mergeCell ref="BB32:BG32"/>
    <mergeCell ref="BH32:BM32"/>
    <mergeCell ref="BN32:BS32"/>
    <mergeCell ref="BZ29:CK29"/>
    <mergeCell ref="CL29:CW29"/>
    <mergeCell ref="BZ30:CE30"/>
    <mergeCell ref="CO23:CW23"/>
    <mergeCell ref="CS28:DC28"/>
    <mergeCell ref="BT32:BY32"/>
    <mergeCell ref="CR34:CW34"/>
    <mergeCell ref="CX34:DC34"/>
    <mergeCell ref="AV34:BA34"/>
    <mergeCell ref="BB34:BG34"/>
    <mergeCell ref="BH34:BM34"/>
    <mergeCell ref="BN34:BS34"/>
    <mergeCell ref="BT34:BY34"/>
    <mergeCell ref="BZ34:CE34"/>
    <mergeCell ref="CO22:CW22"/>
    <mergeCell ref="CX22:DC22"/>
    <mergeCell ref="CR32:CW32"/>
    <mergeCell ref="CX32:DC32"/>
    <mergeCell ref="CX29:DC29"/>
    <mergeCell ref="CX23:DC23"/>
    <mergeCell ref="BZ32:CE32"/>
    <mergeCell ref="CR30:CW30"/>
    <mergeCell ref="CX30:DC3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表題12</vt:lpstr>
      <vt:lpstr>余白</vt:lpstr>
      <vt:lpstr>第12-１表</vt:lpstr>
      <vt:lpstr>第12-２表　第12-３表</vt:lpstr>
      <vt:lpstr>第12-４表　第12-５表</vt:lpstr>
      <vt:lpstr>第12-６表　第12-７表　第12-８表</vt:lpstr>
      <vt:lpstr>第12-９表　第12-10表</vt:lpstr>
      <vt:lpstr>第12-11表　第12-12表</vt:lpstr>
      <vt:lpstr>第12-13表　第12-14表　第12-15表</vt:lpstr>
      <vt:lpstr>第12-16表　第12-17表　第12-18表</vt:lpstr>
      <vt:lpstr>第12-19表　第12-20表</vt:lpstr>
      <vt:lpstr>第12-21表　第12-22表</vt:lpstr>
      <vt:lpstr>第12-23表　第12-24表　第12-25表</vt:lpstr>
      <vt:lpstr>'第12-11表　第12-12表'!Print_Area</vt:lpstr>
      <vt:lpstr>'第12-16表　第12-17表　第12-18表'!Print_Area</vt:lpstr>
      <vt:lpstr>'第12-６表　第12-７表　第12-８表'!Print_Area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2019-06-20T11:11:53Z</cp:lastPrinted>
  <dcterms:created xsi:type="dcterms:W3CDTF">2013-04-10T07:23:08Z</dcterms:created>
  <dcterms:modified xsi:type="dcterms:W3CDTF">2022-03-15T12:47:59Z</dcterms:modified>
</cp:coreProperties>
</file>