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30.3\情報管理課\情報管理課\統計係\04 今治市の統計HP\旧統計書\旧統計書（2012年3月前）\R03年度改訂\excel\"/>
    </mc:Choice>
  </mc:AlternateContent>
  <bookViews>
    <workbookView xWindow="0" yWindow="0" windowWidth="19200" windowHeight="12195" tabRatio="824"/>
  </bookViews>
  <sheets>
    <sheet name="表題16" sheetId="8" r:id="rId1"/>
    <sheet name="第16-１表　第16-２表" sheetId="2" r:id="rId2"/>
    <sheet name="第16-３表　第16-４表" sheetId="3" r:id="rId3"/>
    <sheet name="第16-５表　第16-６表" sheetId="4" r:id="rId4"/>
    <sheet name="第16-７表　第16-８表" sheetId="5" r:id="rId5"/>
    <sheet name="第16-９表　第16-10表" sheetId="9" r:id="rId6"/>
  </sheets>
  <definedNames>
    <definedName name="_xlnm.Print_Area" localSheetId="2">'第16-３表　第16-４表'!$A$1:$AW$35</definedName>
    <definedName name="_xlnm.Print_Area" localSheetId="5">'第16-９表　第16-10表'!$A$1:$I$63,'第16-９表　第16-10表'!$A$65:$I$116</definedName>
  </definedNames>
  <calcPr calcId="162913"/>
</workbook>
</file>

<file path=xl/calcChain.xml><?xml version="1.0" encoding="utf-8"?>
<calcChain xmlns="http://schemas.openxmlformats.org/spreadsheetml/2006/main">
  <c r="H114" i="9" l="1"/>
  <c r="G114" i="9"/>
  <c r="AQ19" i="5" l="1"/>
  <c r="AQ18" i="5"/>
  <c r="AQ17" i="5"/>
  <c r="AQ16" i="5"/>
  <c r="AQ14" i="5"/>
  <c r="AQ13" i="5"/>
  <c r="AQ12" i="5"/>
  <c r="AQ6" i="5" s="1"/>
  <c r="AQ10" i="5"/>
  <c r="AG7" i="3" l="1"/>
  <c r="Q7" i="3" l="1"/>
  <c r="Y7" i="3"/>
  <c r="I42" i="9" l="1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AO7" i="3"/>
  <c r="AO28" i="2"/>
  <c r="O28" i="2"/>
  <c r="AU28" i="2"/>
  <c r="U28" i="2"/>
  <c r="I114" i="9" l="1"/>
</calcChain>
</file>

<file path=xl/sharedStrings.xml><?xml version="1.0" encoding="utf-8"?>
<sst xmlns="http://schemas.openxmlformats.org/spreadsheetml/2006/main" count="392" uniqueCount="329">
  <si>
    <t>決算額(Ａ)</t>
    <rPh sb="0" eb="2">
      <t>ケッサン</t>
    </rPh>
    <rPh sb="2" eb="3">
      <t>ガク</t>
    </rPh>
    <phoneticPr fontId="2"/>
  </si>
  <si>
    <t>決算額(Ｂ)</t>
    <rPh sb="0" eb="2">
      <t>ケッサン</t>
    </rPh>
    <rPh sb="2" eb="3">
      <t>ガク</t>
    </rPh>
    <phoneticPr fontId="2"/>
  </si>
  <si>
    <t>歳　　　　　入</t>
    <rPh sb="0" eb="1">
      <t>トシ</t>
    </rPh>
    <rPh sb="6" eb="7">
      <t>イリ</t>
    </rPh>
    <phoneticPr fontId="2"/>
  </si>
  <si>
    <t>歳　　　　　出</t>
    <rPh sb="0" eb="1">
      <t>トシ</t>
    </rPh>
    <rPh sb="6" eb="7">
      <t>デ</t>
    </rPh>
    <phoneticPr fontId="2"/>
  </si>
  <si>
    <t>市税</t>
    <rPh sb="0" eb="2">
      <t>シゼイ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</si>
  <si>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</si>
  <si>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</t>
    </rPh>
    <rPh sb="3" eb="6">
      <t>コウフキン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</si>
  <si>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</si>
  <si>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</si>
  <si>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</si>
  <si>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</si>
  <si>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</si>
  <si>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</si>
  <si>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県支出金</t>
    <rPh sb="0" eb="1">
      <t>ケン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</si>
  <si>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</si>
  <si>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寄附金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</si>
  <si>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</si>
  <si>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</si>
  <si>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</si>
  <si>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</si>
  <si>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国庫支出金</t>
    <rPh sb="0" eb="5">
      <t>コッコシシュツキン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</si>
  <si>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</si>
  <si>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</si>
  <si>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款　　　別</t>
    <rPh sb="0" eb="1">
      <t>カン</t>
    </rPh>
    <rPh sb="4" eb="5">
      <t>ベツ</t>
    </rPh>
    <phoneticPr fontId="2"/>
  </si>
  <si>
    <t>構成比</t>
    <rPh sb="0" eb="3">
      <t>コウセイヒ</t>
    </rPh>
    <phoneticPr fontId="2"/>
  </si>
  <si>
    <t>予算額</t>
    <rPh sb="0" eb="3">
      <t>ヨサンガク</t>
    </rPh>
    <phoneticPr fontId="2"/>
  </si>
  <si>
    <t>合　　　計</t>
    <rPh sb="0" eb="1">
      <t>ゴウ</t>
    </rPh>
    <rPh sb="4" eb="5">
      <t>ケイ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</si>
  <si>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</si>
  <si>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</si>
  <si>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</si>
  <si>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</si>
  <si>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</si>
  <si>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</si>
  <si>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</si>
  <si>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</si>
  <si>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</si>
  <si>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</si>
  <si>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</si>
  <si>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予備費</t>
    <rPh sb="0" eb="3">
      <t>ヨビヒ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</si>
  <si>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</si>
  <si>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歳　　入</t>
    <rPh sb="0" eb="1">
      <t>トシ</t>
    </rPh>
    <rPh sb="3" eb="4">
      <t>イリ</t>
    </rPh>
    <phoneticPr fontId="2"/>
  </si>
  <si>
    <t>歳　　出</t>
    <rPh sb="0" eb="1">
      <t>トシ</t>
    </rPh>
    <rPh sb="3" eb="4">
      <t>デ</t>
    </rPh>
    <phoneticPr fontId="2"/>
  </si>
  <si>
    <t>差　引　額</t>
    <rPh sb="0" eb="1">
      <t>サ</t>
    </rPh>
    <rPh sb="2" eb="3">
      <t>ヒ</t>
    </rPh>
    <rPh sb="4" eb="5">
      <t>ガク</t>
    </rPh>
    <phoneticPr fontId="2"/>
  </si>
  <si>
    <t>(Ａ-Ｂ)(Ｃ)</t>
    <phoneticPr fontId="2"/>
  </si>
  <si>
    <t>(Ｃ/Ａ)</t>
    <phoneticPr fontId="2"/>
  </si>
  <si>
    <t>(単位：千円・％）</t>
    <rPh sb="1" eb="3">
      <t>タンイ</t>
    </rPh>
    <rPh sb="4" eb="6">
      <t>センエン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</si>
  <si>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</si>
  <si>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(単位：千円）</t>
    <rPh sb="1" eb="3">
      <t>タンイ</t>
    </rPh>
    <rPh sb="4" eb="6">
      <t>センエン</t>
    </rPh>
    <phoneticPr fontId="2"/>
  </si>
  <si>
    <t>一般会計</t>
    <rPh sb="0" eb="2">
      <t>イッパン</t>
    </rPh>
    <rPh sb="2" eb="4">
      <t>カイケイ</t>
    </rPh>
    <phoneticPr fontId="2"/>
  </si>
  <si>
    <t>特別会計</t>
    <rPh sb="0" eb="2">
      <t>トクベツ</t>
    </rPh>
    <rPh sb="2" eb="4">
      <t>カイケイ</t>
    </rPh>
    <phoneticPr fontId="2"/>
  </si>
  <si>
    <t>用地取得</t>
    <rPh sb="0" eb="2">
      <t>ヨウチ</t>
    </rPh>
    <rPh sb="2" eb="4">
      <t>シュトク</t>
    </rPh>
    <phoneticPr fontId="2"/>
  </si>
  <si>
    <t>墓園事業</t>
    <rPh sb="0" eb="1">
      <t>ハカ</t>
    </rPh>
    <rPh sb="1" eb="2">
      <t>ソノ</t>
    </rPh>
    <rPh sb="2" eb="4">
      <t>ジギョウ</t>
    </rPh>
    <phoneticPr fontId="2"/>
  </si>
  <si>
    <t>船舶交通</t>
    <rPh sb="0" eb="2">
      <t>センパク</t>
    </rPh>
    <rPh sb="2" eb="4">
      <t>コウツウ</t>
    </rPh>
    <phoneticPr fontId="2"/>
  </si>
  <si>
    <t>簡易水道事業</t>
    <rPh sb="0" eb="2">
      <t>カンイ</t>
    </rPh>
    <rPh sb="2" eb="4">
      <t>スイドウ</t>
    </rPh>
    <rPh sb="4" eb="6">
      <t>ジギョウ</t>
    </rPh>
    <phoneticPr fontId="2"/>
  </si>
  <si>
    <t>港湾事業</t>
    <rPh sb="0" eb="2">
      <t>コウワン</t>
    </rPh>
    <rPh sb="2" eb="4">
      <t>ジギョウ</t>
    </rPh>
    <phoneticPr fontId="2"/>
  </si>
  <si>
    <t>鉱泉供給事業</t>
    <rPh sb="0" eb="2">
      <t>コウセン</t>
    </rPh>
    <rPh sb="2" eb="4">
      <t>キョウキュウ</t>
    </rPh>
    <rPh sb="4" eb="6">
      <t>ジギョウ</t>
    </rPh>
    <phoneticPr fontId="2"/>
  </si>
  <si>
    <t>小規模下水道</t>
    <rPh sb="0" eb="3">
      <t>ショウキボ</t>
    </rPh>
    <rPh sb="3" eb="6">
      <t>ゲスイドウ</t>
    </rPh>
    <phoneticPr fontId="2"/>
  </si>
  <si>
    <t>駐車場</t>
    <rPh sb="0" eb="3">
      <t>チュウシャジョウ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</si>
  <si>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</si>
  <si>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2"/>
  </si>
  <si>
    <t>介護保険</t>
    <rPh sb="0" eb="2">
      <t>カイゴ</t>
    </rPh>
    <rPh sb="2" eb="4">
      <t>ホケン</t>
    </rPh>
    <phoneticPr fontId="2"/>
  </si>
  <si>
    <t>土地(地積)</t>
    <rPh sb="0" eb="2">
      <t>トチ</t>
    </rPh>
    <rPh sb="3" eb="5">
      <t>チセキ</t>
    </rPh>
    <phoneticPr fontId="2"/>
  </si>
  <si>
    <t>建物（延面積)</t>
    <rPh sb="0" eb="2">
      <t>タテモノ</t>
    </rPh>
    <rPh sb="3" eb="4">
      <t>ノ</t>
    </rPh>
    <rPh sb="4" eb="6">
      <t>メンセキ</t>
    </rPh>
    <phoneticPr fontId="2"/>
  </si>
  <si>
    <t>立木（蓄積量)</t>
    <rPh sb="0" eb="2">
      <t>タチキ</t>
    </rPh>
    <rPh sb="3" eb="5">
      <t>チクセキ</t>
    </rPh>
    <rPh sb="5" eb="6">
      <t>リョウ</t>
    </rPh>
    <phoneticPr fontId="2"/>
  </si>
  <si>
    <t>有価証券等</t>
    <rPh sb="0" eb="2">
      <t>ユウカ</t>
    </rPh>
    <rPh sb="2" eb="5">
      <t>ショウケントウ</t>
    </rPh>
    <phoneticPr fontId="2"/>
  </si>
  <si>
    <t>㎡</t>
    <phoneticPr fontId="2"/>
  </si>
  <si>
    <t>㎥</t>
    <phoneticPr fontId="2"/>
  </si>
  <si>
    <t>千円</t>
    <rPh sb="0" eb="2">
      <t>センエン</t>
    </rPh>
    <phoneticPr fontId="2"/>
  </si>
  <si>
    <t>資料：管財課　各年度末現在</t>
    <rPh sb="0" eb="2">
      <t>シリョウ</t>
    </rPh>
    <rPh sb="3" eb="5">
      <t>カンザイ</t>
    </rPh>
    <rPh sb="5" eb="6">
      <t>カ</t>
    </rPh>
    <rPh sb="7" eb="11">
      <t>カクネンドマツ</t>
    </rPh>
    <rPh sb="11" eb="13">
      <t>ゲンザイ</t>
    </rPh>
    <phoneticPr fontId="2"/>
  </si>
  <si>
    <t>市　税
調定額(Ａ)</t>
    <rPh sb="0" eb="1">
      <t>シ</t>
    </rPh>
    <rPh sb="2" eb="3">
      <t>ゼイ</t>
    </rPh>
    <rPh sb="4" eb="5">
      <t>チョウ</t>
    </rPh>
    <rPh sb="5" eb="7">
      <t>テイガク</t>
    </rPh>
    <phoneticPr fontId="8"/>
  </si>
  <si>
    <t>市　税
収入額(Ｂ)</t>
    <rPh sb="0" eb="1">
      <t>シ</t>
    </rPh>
    <rPh sb="2" eb="3">
      <t>ゼイ</t>
    </rPh>
    <rPh sb="4" eb="6">
      <t>シュウニュウ</t>
    </rPh>
    <rPh sb="6" eb="7">
      <t>ガク</t>
    </rPh>
    <phoneticPr fontId="8"/>
  </si>
  <si>
    <t>収入歩合
(Ｂ/Ａ)</t>
    <rPh sb="0" eb="2">
      <t>シュウニュウ</t>
    </rPh>
    <rPh sb="2" eb="4">
      <t>ブアイ</t>
    </rPh>
    <phoneticPr fontId="8"/>
  </si>
  <si>
    <t>市民負担額
一人当たり</t>
    <rPh sb="0" eb="2">
      <t>シミン</t>
    </rPh>
    <rPh sb="2" eb="4">
      <t>フタン</t>
    </rPh>
    <rPh sb="4" eb="5">
      <t>ガク</t>
    </rPh>
    <rPh sb="6" eb="8">
      <t>ヒトリ</t>
    </rPh>
    <rPh sb="8" eb="9">
      <t>ア</t>
    </rPh>
    <phoneticPr fontId="8"/>
  </si>
  <si>
    <t>一般会計
歳入決算額
(Ｃ)</t>
    <rPh sb="0" eb="2">
      <t>イッパン</t>
    </rPh>
    <rPh sb="2" eb="4">
      <t>カイケイ</t>
    </rPh>
    <rPh sb="5" eb="7">
      <t>サイニュウ</t>
    </rPh>
    <rPh sb="7" eb="9">
      <t>ケッサン</t>
    </rPh>
    <rPh sb="9" eb="10">
      <t>ガク</t>
    </rPh>
    <phoneticPr fontId="8"/>
  </si>
  <si>
    <t>歳入決算に
対する割合
(Ｂ/Ｃ)</t>
    <rPh sb="0" eb="2">
      <t>サイニュウ</t>
    </rPh>
    <rPh sb="2" eb="4">
      <t>ケッサン</t>
    </rPh>
    <rPh sb="6" eb="7">
      <t>タイ</t>
    </rPh>
    <rPh sb="9" eb="11">
      <t>ワリアイ</t>
    </rPh>
    <phoneticPr fontId="8"/>
  </si>
  <si>
    <t>千円</t>
    <rPh sb="0" eb="2">
      <t>センエン</t>
    </rPh>
    <phoneticPr fontId="8"/>
  </si>
  <si>
    <t>％</t>
    <phoneticPr fontId="8"/>
  </si>
  <si>
    <t>円</t>
    <rPh sb="0" eb="1">
      <t>エン</t>
    </rPh>
    <phoneticPr fontId="8"/>
  </si>
  <si>
    <t>資料：財政課</t>
  </si>
  <si>
    <t>注）　市民負担額一人当たり</t>
    <rPh sb="0" eb="1">
      <t>チュウ</t>
    </rPh>
    <rPh sb="3" eb="5">
      <t>シミン</t>
    </rPh>
    <rPh sb="5" eb="7">
      <t>フタン</t>
    </rPh>
    <rPh sb="7" eb="8">
      <t>ガク</t>
    </rPh>
    <rPh sb="8" eb="10">
      <t>ヒトリ</t>
    </rPh>
    <rPh sb="10" eb="11">
      <t>ア</t>
    </rPh>
    <phoneticPr fontId="8"/>
  </si>
  <si>
    <t>＝</t>
    <phoneticPr fontId="8"/>
  </si>
  <si>
    <t>各年度市税調定額</t>
    <rPh sb="0" eb="3">
      <t>カクネンド</t>
    </rPh>
    <rPh sb="3" eb="4">
      <t>シ</t>
    </rPh>
    <rPh sb="4" eb="5">
      <t>ゼイ</t>
    </rPh>
    <rPh sb="5" eb="6">
      <t>チョウ</t>
    </rPh>
    <rPh sb="6" eb="8">
      <t>テイガク</t>
    </rPh>
    <phoneticPr fontId="8"/>
  </si>
  <si>
    <t>(単位：千円）</t>
  </si>
  <si>
    <t>税　　目</t>
    <rPh sb="0" eb="1">
      <t>ゼイ</t>
    </rPh>
    <rPh sb="3" eb="4">
      <t>モク</t>
    </rPh>
    <phoneticPr fontId="8"/>
  </si>
  <si>
    <t>調 定 額</t>
    <rPh sb="0" eb="1">
      <t>チョウ</t>
    </rPh>
    <rPh sb="2" eb="3">
      <t>サダム</t>
    </rPh>
    <rPh sb="4" eb="5">
      <t>ガク</t>
    </rPh>
    <phoneticPr fontId="8"/>
  </si>
  <si>
    <t>収入済額</t>
    <rPh sb="0" eb="2">
      <t>シュウニュウ</t>
    </rPh>
    <rPh sb="2" eb="3">
      <t>ズ</t>
    </rPh>
    <rPh sb="3" eb="4">
      <t>ガク</t>
    </rPh>
    <phoneticPr fontId="8"/>
  </si>
  <si>
    <t>総数</t>
    <rPh sb="0" eb="2">
      <t>ソウスウ</t>
    </rPh>
    <phoneticPr fontId="2"/>
  </si>
  <si>
    <t>総数</t>
    <rPh sb="0" eb="2">
      <t>ソウスウ</t>
    </rPh>
    <phoneticPr fontId="8"/>
  </si>
  <si>
    <t>市民税</t>
    <rPh sb="0" eb="3">
      <t>シミンゼイ</t>
    </rPh>
    <phoneticPr fontId="8"/>
  </si>
  <si>
    <t>個人</t>
    <rPh sb="0" eb="2">
      <t>コジン</t>
    </rPh>
    <phoneticPr fontId="8"/>
  </si>
  <si>
    <t>法人</t>
    <rPh sb="0" eb="2">
      <t>ホウジン</t>
    </rPh>
    <phoneticPr fontId="8"/>
  </si>
  <si>
    <t>固定資産税</t>
    <rPh sb="0" eb="2">
      <t>コテイ</t>
    </rPh>
    <rPh sb="2" eb="5">
      <t>シサンゼイ</t>
    </rPh>
    <phoneticPr fontId="8"/>
  </si>
  <si>
    <t>軽自動車税</t>
    <rPh sb="0" eb="4">
      <t>ケイジドウシャ</t>
    </rPh>
    <rPh sb="4" eb="5">
      <t>ゼイ</t>
    </rPh>
    <phoneticPr fontId="8"/>
  </si>
  <si>
    <t>市たばこ税</t>
    <rPh sb="0" eb="1">
      <t>シ</t>
    </rPh>
    <rPh sb="4" eb="5">
      <t>ゼイ</t>
    </rPh>
    <phoneticPr fontId="8"/>
  </si>
  <si>
    <t>入湯税</t>
    <rPh sb="0" eb="2">
      <t>ニュウトウ</t>
    </rPh>
    <rPh sb="2" eb="3">
      <t>ゼイ</t>
    </rPh>
    <phoneticPr fontId="8"/>
  </si>
  <si>
    <t>資料：財政課</t>
    <rPh sb="0" eb="2">
      <t>シリョウ</t>
    </rPh>
    <rPh sb="3" eb="5">
      <t>ザイセイ</t>
    </rPh>
    <rPh sb="5" eb="6">
      <t>カ</t>
    </rPh>
    <phoneticPr fontId="8"/>
  </si>
  <si>
    <t>定数</t>
    <rPh sb="0" eb="1">
      <t>サダム</t>
    </rPh>
    <rPh sb="1" eb="2">
      <t>カズ</t>
    </rPh>
    <phoneticPr fontId="2"/>
  </si>
  <si>
    <t>全職員数</t>
    <rPh sb="0" eb="1">
      <t>ゼン</t>
    </rPh>
    <rPh sb="1" eb="2">
      <t>ショク</t>
    </rPh>
    <rPh sb="2" eb="3">
      <t>イン</t>
    </rPh>
    <rPh sb="3" eb="4">
      <t>カズ</t>
    </rPh>
    <phoneticPr fontId="2"/>
  </si>
  <si>
    <t>職種</t>
    <rPh sb="0" eb="1">
      <t>ショク</t>
    </rPh>
    <rPh sb="1" eb="2">
      <t>タネ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</si>
  <si>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</si>
  <si>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</si>
  <si>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一般行政職</t>
    <rPh sb="0" eb="2">
      <t>イッパン</t>
    </rPh>
    <rPh sb="2" eb="4">
      <t>ギョウセイ</t>
    </rPh>
    <rPh sb="4" eb="5">
      <t>ショク</t>
    </rPh>
    <phoneticPr fontId="2"/>
  </si>
  <si>
    <t>医師</t>
    <rPh sb="0" eb="2">
      <t>イシ</t>
    </rPh>
    <phoneticPr fontId="2"/>
  </si>
  <si>
    <t>-</t>
  </si>
  <si>
    <t>医療技術職</t>
    <rPh sb="0" eb="2">
      <t>イリョウ</t>
    </rPh>
    <rPh sb="2" eb="4">
      <t>ギジュツ</t>
    </rPh>
    <rPh sb="4" eb="5">
      <t>ショク</t>
    </rPh>
    <phoneticPr fontId="2"/>
  </si>
  <si>
    <t>看護・保健職</t>
    <rPh sb="0" eb="2">
      <t>カンゴ</t>
    </rPh>
    <rPh sb="3" eb="5">
      <t>ホケン</t>
    </rPh>
    <rPh sb="5" eb="6">
      <t>ショク</t>
    </rPh>
    <phoneticPr fontId="2"/>
  </si>
  <si>
    <t>幼稚園教諭職</t>
    <rPh sb="0" eb="3">
      <t>ヨウチエン</t>
    </rPh>
    <rPh sb="3" eb="5">
      <t>キョウユ</t>
    </rPh>
    <rPh sb="5" eb="6">
      <t>ショク</t>
    </rPh>
    <phoneticPr fontId="2"/>
  </si>
  <si>
    <t>技能労務職</t>
    <rPh sb="0" eb="2">
      <t>ギノウ</t>
    </rPh>
    <rPh sb="2" eb="4">
      <t>ロウム</t>
    </rPh>
    <rPh sb="4" eb="5">
      <t>ショク</t>
    </rPh>
    <phoneticPr fontId="2"/>
  </si>
  <si>
    <t>給食技術員</t>
    <rPh sb="0" eb="2">
      <t>キュウショク</t>
    </rPh>
    <rPh sb="2" eb="5">
      <t>ギジュツイン</t>
    </rPh>
    <phoneticPr fontId="2"/>
  </si>
  <si>
    <t>20歳未満</t>
    <rPh sb="2" eb="3">
      <t>サイ</t>
    </rPh>
    <rPh sb="3" eb="5">
      <t>ミマン</t>
    </rPh>
    <phoneticPr fontId="2"/>
  </si>
  <si>
    <t>20 ～ 29歳</t>
    <rPh sb="7" eb="8">
      <t>サイ</t>
    </rPh>
    <phoneticPr fontId="2"/>
  </si>
  <si>
    <t>30 ～ 39歳</t>
    <rPh sb="7" eb="8">
      <t>サイ</t>
    </rPh>
    <phoneticPr fontId="2"/>
  </si>
  <si>
    <t>40 ～ 49歳</t>
    <rPh sb="7" eb="8">
      <t>サイ</t>
    </rPh>
    <phoneticPr fontId="2"/>
  </si>
  <si>
    <t>50歳以上</t>
    <rPh sb="2" eb="3">
      <t>サイ</t>
    </rPh>
    <rPh sb="3" eb="5">
      <t>イジョウ</t>
    </rPh>
    <phoneticPr fontId="2"/>
  </si>
  <si>
    <t>有権者数</t>
    <phoneticPr fontId="2"/>
  </si>
  <si>
    <t>投票者数</t>
    <phoneticPr fontId="2"/>
  </si>
  <si>
    <t>棄権者数</t>
    <phoneticPr fontId="2"/>
  </si>
  <si>
    <t>投票率(％)</t>
    <phoneticPr fontId="2"/>
  </si>
  <si>
    <t>有効投票数</t>
    <phoneticPr fontId="2"/>
  </si>
  <si>
    <t>無効投票数</t>
    <phoneticPr fontId="2"/>
  </si>
  <si>
    <t>衆議院議員選挙</t>
  </si>
  <si>
    <t>参議院議員選挙</t>
    <rPh sb="0" eb="1">
      <t>サン</t>
    </rPh>
    <phoneticPr fontId="2"/>
  </si>
  <si>
    <t>県知事選挙</t>
    <rPh sb="0" eb="3">
      <t>ケンチジ</t>
    </rPh>
    <rPh sb="3" eb="5">
      <t>センキョ</t>
    </rPh>
    <phoneticPr fontId="2"/>
  </si>
  <si>
    <t>県議会議員選挙</t>
  </si>
  <si>
    <t>市長選挙</t>
  </si>
  <si>
    <t>市議会議員選挙</t>
  </si>
  <si>
    <t xml:space="preserve">   資料：選挙管理委員会事務局</t>
    <phoneticPr fontId="2"/>
  </si>
  <si>
    <t>投　　票　　区</t>
    <rPh sb="0" eb="1">
      <t>トウ</t>
    </rPh>
    <rPh sb="3" eb="4">
      <t>ヒョウ</t>
    </rPh>
    <rPh sb="6" eb="7">
      <t>ク</t>
    </rPh>
    <phoneticPr fontId="2"/>
  </si>
  <si>
    <t>投　　票　　所</t>
    <rPh sb="0" eb="1">
      <t>トウ</t>
    </rPh>
    <rPh sb="3" eb="4">
      <t>ヒョウ</t>
    </rPh>
    <rPh sb="6" eb="7">
      <t>ジョ</t>
    </rPh>
    <phoneticPr fontId="2"/>
  </si>
  <si>
    <t>計</t>
    <rPh sb="0" eb="1">
      <t>ケイ</t>
    </rPh>
    <phoneticPr fontId="2"/>
  </si>
  <si>
    <t>第 　 １投票区</t>
    <rPh sb="0" eb="1">
      <t>ダイ</t>
    </rPh>
    <rPh sb="5" eb="7">
      <t>トウヒョウ</t>
    </rPh>
    <rPh sb="7" eb="8">
      <t>ク</t>
    </rPh>
    <phoneticPr fontId="2"/>
  </si>
  <si>
    <t>今治市民会館</t>
    <rPh sb="0" eb="2">
      <t>イマバリ</t>
    </rPh>
    <rPh sb="2" eb="4">
      <t>シミン</t>
    </rPh>
    <rPh sb="4" eb="6">
      <t>カイカン</t>
    </rPh>
    <phoneticPr fontId="2"/>
  </si>
  <si>
    <t>第 　 ２投票区</t>
    <rPh sb="0" eb="1">
      <t>ダイ</t>
    </rPh>
    <rPh sb="5" eb="7">
      <t>トウヒョウ</t>
    </rPh>
    <rPh sb="7" eb="8">
      <t>ク</t>
    </rPh>
    <phoneticPr fontId="2"/>
  </si>
  <si>
    <t>別宮小学校屋内運動場</t>
    <rPh sb="0" eb="1">
      <t>ベツ</t>
    </rPh>
    <rPh sb="1" eb="2">
      <t>ミヤ</t>
    </rPh>
    <rPh sb="2" eb="5">
      <t>ショウガッコウ</t>
    </rPh>
    <rPh sb="5" eb="7">
      <t>オクナイ</t>
    </rPh>
    <rPh sb="7" eb="10">
      <t>ウンドウジョウ</t>
    </rPh>
    <phoneticPr fontId="2"/>
  </si>
  <si>
    <t>第 　 ３投票区</t>
    <rPh sb="0" eb="1">
      <t>ダイ</t>
    </rPh>
    <rPh sb="5" eb="7">
      <t>トウヒョウ</t>
    </rPh>
    <rPh sb="7" eb="8">
      <t>ク</t>
    </rPh>
    <phoneticPr fontId="2"/>
  </si>
  <si>
    <t>別宮保育所</t>
    <rPh sb="0" eb="1">
      <t>ベツ</t>
    </rPh>
    <rPh sb="1" eb="2">
      <t>ミヤ</t>
    </rPh>
    <rPh sb="2" eb="4">
      <t>ホイク</t>
    </rPh>
    <rPh sb="4" eb="5">
      <t>ショ</t>
    </rPh>
    <phoneticPr fontId="2"/>
  </si>
  <si>
    <t>第 　 ４投票区</t>
    <rPh sb="0" eb="1">
      <t>ダイ</t>
    </rPh>
    <rPh sb="5" eb="7">
      <t>トウヒョウ</t>
    </rPh>
    <rPh sb="7" eb="8">
      <t>ク</t>
    </rPh>
    <phoneticPr fontId="2"/>
  </si>
  <si>
    <t>第 　 ５投票区</t>
    <rPh sb="0" eb="1">
      <t>ダイ</t>
    </rPh>
    <rPh sb="5" eb="7">
      <t>トウヒョウ</t>
    </rPh>
    <rPh sb="7" eb="8">
      <t>ク</t>
    </rPh>
    <phoneticPr fontId="2"/>
  </si>
  <si>
    <t>第 　 ６投票区</t>
    <rPh sb="0" eb="1">
      <t>ダイ</t>
    </rPh>
    <rPh sb="5" eb="7">
      <t>トウヒョウ</t>
    </rPh>
    <rPh sb="7" eb="8">
      <t>ク</t>
    </rPh>
    <phoneticPr fontId="2"/>
  </si>
  <si>
    <t>日吉中学校屋内運動場</t>
    <rPh sb="0" eb="2">
      <t>ヒヨシ</t>
    </rPh>
    <rPh sb="2" eb="5">
      <t>チュウガッコウ</t>
    </rPh>
    <rPh sb="5" eb="7">
      <t>オクナイ</t>
    </rPh>
    <rPh sb="7" eb="10">
      <t>ウンドウジョウ</t>
    </rPh>
    <phoneticPr fontId="2"/>
  </si>
  <si>
    <t>第 　 ７投票区</t>
    <rPh sb="0" eb="1">
      <t>ダイ</t>
    </rPh>
    <rPh sb="5" eb="7">
      <t>トウヒョウ</t>
    </rPh>
    <rPh sb="7" eb="8">
      <t>ク</t>
    </rPh>
    <phoneticPr fontId="2"/>
  </si>
  <si>
    <t>鯉池集会所</t>
    <rPh sb="0" eb="1">
      <t>コイ</t>
    </rPh>
    <rPh sb="1" eb="2">
      <t>イケ</t>
    </rPh>
    <rPh sb="2" eb="3">
      <t>シュウ</t>
    </rPh>
    <rPh sb="3" eb="5">
      <t>カイショ</t>
    </rPh>
    <phoneticPr fontId="2"/>
  </si>
  <si>
    <t>第 　 ８投票区</t>
    <rPh sb="0" eb="1">
      <t>ダイ</t>
    </rPh>
    <rPh sb="5" eb="7">
      <t>トウヒョウ</t>
    </rPh>
    <rPh sb="7" eb="8">
      <t>ク</t>
    </rPh>
    <phoneticPr fontId="2"/>
  </si>
  <si>
    <t>城東公民館</t>
    <rPh sb="0" eb="2">
      <t>ジョウトウ</t>
    </rPh>
    <rPh sb="2" eb="5">
      <t>コウミンカン</t>
    </rPh>
    <phoneticPr fontId="2"/>
  </si>
  <si>
    <t>第 　 ９投票区</t>
    <rPh sb="0" eb="1">
      <t>ダイ</t>
    </rPh>
    <rPh sb="5" eb="7">
      <t>トウヒョウ</t>
    </rPh>
    <rPh sb="7" eb="8">
      <t>ク</t>
    </rPh>
    <phoneticPr fontId="2"/>
  </si>
  <si>
    <t>立花中学校屋内運動場</t>
    <rPh sb="0" eb="2">
      <t>タチバナ</t>
    </rPh>
    <rPh sb="2" eb="5">
      <t>チュウガッコウ</t>
    </rPh>
    <rPh sb="5" eb="7">
      <t>オクナイ</t>
    </rPh>
    <rPh sb="7" eb="10">
      <t>ウンドウジョウ</t>
    </rPh>
    <phoneticPr fontId="2"/>
  </si>
  <si>
    <t>第１０投票区</t>
    <rPh sb="0" eb="1">
      <t>ダイ</t>
    </rPh>
    <rPh sb="3" eb="5">
      <t>トウヒョウ</t>
    </rPh>
    <rPh sb="5" eb="6">
      <t>ク</t>
    </rPh>
    <phoneticPr fontId="2"/>
  </si>
  <si>
    <t>立花カルチャーセンター</t>
    <rPh sb="0" eb="2">
      <t>タチバナ</t>
    </rPh>
    <phoneticPr fontId="2"/>
  </si>
  <si>
    <t>第１１投票区</t>
    <rPh sb="0" eb="1">
      <t>ダイ</t>
    </rPh>
    <rPh sb="3" eb="5">
      <t>トウヒョウ</t>
    </rPh>
    <rPh sb="5" eb="6">
      <t>ク</t>
    </rPh>
    <phoneticPr fontId="2"/>
  </si>
  <si>
    <t>鳥生公民館</t>
    <rPh sb="0" eb="2">
      <t>トリュウ</t>
    </rPh>
    <rPh sb="2" eb="4">
      <t>コウミン</t>
    </rPh>
    <rPh sb="4" eb="5">
      <t>カン</t>
    </rPh>
    <phoneticPr fontId="2"/>
  </si>
  <si>
    <t>第１２投票区</t>
    <rPh sb="0" eb="1">
      <t>ダイ</t>
    </rPh>
    <rPh sb="3" eb="5">
      <t>トウヒョウ</t>
    </rPh>
    <rPh sb="5" eb="6">
      <t>ク</t>
    </rPh>
    <phoneticPr fontId="2"/>
  </si>
  <si>
    <t>鳥生小学校屋内運動場</t>
    <rPh sb="0" eb="2">
      <t>トリュウ</t>
    </rPh>
    <rPh sb="2" eb="5">
      <t>ショウガッコウ</t>
    </rPh>
    <rPh sb="5" eb="7">
      <t>オクナイ</t>
    </rPh>
    <rPh sb="7" eb="10">
      <t>ウンドウジョウ</t>
    </rPh>
    <phoneticPr fontId="2"/>
  </si>
  <si>
    <t>第１３投票区</t>
    <rPh sb="0" eb="1">
      <t>ダイ</t>
    </rPh>
    <rPh sb="3" eb="5">
      <t>トウヒョウ</t>
    </rPh>
    <rPh sb="5" eb="6">
      <t>ク</t>
    </rPh>
    <phoneticPr fontId="2"/>
  </si>
  <si>
    <t>近見公民館</t>
    <rPh sb="0" eb="2">
      <t>チカミ</t>
    </rPh>
    <rPh sb="2" eb="4">
      <t>コウミン</t>
    </rPh>
    <rPh sb="4" eb="5">
      <t>カン</t>
    </rPh>
    <phoneticPr fontId="2"/>
  </si>
  <si>
    <t>第１４投票区</t>
    <rPh sb="0" eb="1">
      <t>ダイ</t>
    </rPh>
    <rPh sb="3" eb="5">
      <t>トウヒョウ</t>
    </rPh>
    <rPh sb="5" eb="6">
      <t>ク</t>
    </rPh>
    <phoneticPr fontId="2"/>
  </si>
  <si>
    <t>石井公民館</t>
    <rPh sb="0" eb="2">
      <t>イシイ</t>
    </rPh>
    <rPh sb="2" eb="4">
      <t>コウミン</t>
    </rPh>
    <rPh sb="4" eb="5">
      <t>カン</t>
    </rPh>
    <phoneticPr fontId="2"/>
  </si>
  <si>
    <t>第１５投票区</t>
    <rPh sb="0" eb="1">
      <t>ダイ</t>
    </rPh>
    <rPh sb="3" eb="5">
      <t>トウヒョウ</t>
    </rPh>
    <rPh sb="5" eb="6">
      <t>ク</t>
    </rPh>
    <phoneticPr fontId="2"/>
  </si>
  <si>
    <t>大浜集会所</t>
    <rPh sb="0" eb="2">
      <t>オオハマ</t>
    </rPh>
    <rPh sb="2" eb="3">
      <t>シュウ</t>
    </rPh>
    <rPh sb="3" eb="5">
      <t>カイショ</t>
    </rPh>
    <phoneticPr fontId="2"/>
  </si>
  <si>
    <t>第１６投票区</t>
    <rPh sb="0" eb="1">
      <t>ダイ</t>
    </rPh>
    <rPh sb="3" eb="5">
      <t>トウヒョウ</t>
    </rPh>
    <rPh sb="5" eb="6">
      <t>ク</t>
    </rPh>
    <phoneticPr fontId="2"/>
  </si>
  <si>
    <t>桜井公民館</t>
    <rPh sb="0" eb="2">
      <t>サクライ</t>
    </rPh>
    <rPh sb="2" eb="4">
      <t>コウミン</t>
    </rPh>
    <rPh sb="4" eb="5">
      <t>カン</t>
    </rPh>
    <phoneticPr fontId="2"/>
  </si>
  <si>
    <t>第１７投票区</t>
    <rPh sb="0" eb="1">
      <t>ダイ</t>
    </rPh>
    <rPh sb="3" eb="5">
      <t>トウヒョウ</t>
    </rPh>
    <rPh sb="5" eb="6">
      <t>ク</t>
    </rPh>
    <phoneticPr fontId="2"/>
  </si>
  <si>
    <t>第１８投票区</t>
    <rPh sb="0" eb="1">
      <t>ダイ</t>
    </rPh>
    <rPh sb="3" eb="5">
      <t>トウヒョウ</t>
    </rPh>
    <rPh sb="5" eb="6">
      <t>ク</t>
    </rPh>
    <phoneticPr fontId="2"/>
  </si>
  <si>
    <t>志々満集会所</t>
    <rPh sb="0" eb="1">
      <t>シ</t>
    </rPh>
    <rPh sb="2" eb="3">
      <t>マン</t>
    </rPh>
    <rPh sb="3" eb="4">
      <t>シュウ</t>
    </rPh>
    <rPh sb="4" eb="6">
      <t>カイショ</t>
    </rPh>
    <phoneticPr fontId="2"/>
  </si>
  <si>
    <t>第１９投票区</t>
    <rPh sb="0" eb="1">
      <t>ダイ</t>
    </rPh>
    <rPh sb="3" eb="5">
      <t>トウヒョウ</t>
    </rPh>
    <rPh sb="5" eb="6">
      <t>ク</t>
    </rPh>
    <phoneticPr fontId="2"/>
  </si>
  <si>
    <t>第２０投票区</t>
    <rPh sb="0" eb="1">
      <t>ダイ</t>
    </rPh>
    <rPh sb="3" eb="5">
      <t>トウヒョウ</t>
    </rPh>
    <rPh sb="5" eb="6">
      <t>ク</t>
    </rPh>
    <phoneticPr fontId="2"/>
  </si>
  <si>
    <t>第２１投票区</t>
    <rPh sb="0" eb="1">
      <t>ダイ</t>
    </rPh>
    <rPh sb="3" eb="5">
      <t>トウヒョウ</t>
    </rPh>
    <rPh sb="5" eb="6">
      <t>ク</t>
    </rPh>
    <phoneticPr fontId="2"/>
  </si>
  <si>
    <t>第２２投票区</t>
    <rPh sb="0" eb="1">
      <t>ダイ</t>
    </rPh>
    <rPh sb="3" eb="5">
      <t>トウヒョウ</t>
    </rPh>
    <rPh sb="5" eb="6">
      <t>ク</t>
    </rPh>
    <phoneticPr fontId="2"/>
  </si>
  <si>
    <t>南中学校屋内運動場</t>
    <rPh sb="0" eb="1">
      <t>ミナミ</t>
    </rPh>
    <rPh sb="1" eb="2">
      <t>チュウ</t>
    </rPh>
    <rPh sb="2" eb="4">
      <t>ガッコウ</t>
    </rPh>
    <rPh sb="4" eb="6">
      <t>オクナイ</t>
    </rPh>
    <rPh sb="6" eb="9">
      <t>ウンドウジョウ</t>
    </rPh>
    <phoneticPr fontId="2"/>
  </si>
  <si>
    <t>第２３投票区</t>
    <rPh sb="0" eb="1">
      <t>ダイ</t>
    </rPh>
    <rPh sb="3" eb="5">
      <t>トウヒョウ</t>
    </rPh>
    <rPh sb="5" eb="6">
      <t>ク</t>
    </rPh>
    <phoneticPr fontId="2"/>
  </si>
  <si>
    <t>清水公民館</t>
    <rPh sb="0" eb="2">
      <t>シミズ</t>
    </rPh>
    <rPh sb="2" eb="4">
      <t>コウミン</t>
    </rPh>
    <rPh sb="4" eb="5">
      <t>カン</t>
    </rPh>
    <phoneticPr fontId="2"/>
  </si>
  <si>
    <t>第２４投票区</t>
    <rPh sb="0" eb="1">
      <t>ダイ</t>
    </rPh>
    <rPh sb="3" eb="5">
      <t>トウヒョウ</t>
    </rPh>
    <rPh sb="5" eb="6">
      <t>ク</t>
    </rPh>
    <phoneticPr fontId="2"/>
  </si>
  <si>
    <t>日高公民館</t>
    <rPh sb="0" eb="2">
      <t>ヒダカ</t>
    </rPh>
    <rPh sb="2" eb="4">
      <t>コウミン</t>
    </rPh>
    <rPh sb="4" eb="5">
      <t>カン</t>
    </rPh>
    <phoneticPr fontId="2"/>
  </si>
  <si>
    <t>西中学校屋内運動場</t>
    <rPh sb="0" eb="1">
      <t>ニシ</t>
    </rPh>
    <rPh sb="1" eb="4">
      <t>チュウガッコウ</t>
    </rPh>
    <rPh sb="4" eb="6">
      <t>オクナイ</t>
    </rPh>
    <rPh sb="6" eb="9">
      <t>ウンドウジョウ</t>
    </rPh>
    <phoneticPr fontId="8"/>
  </si>
  <si>
    <t>乃万公民館</t>
    <rPh sb="0" eb="2">
      <t>ノマ</t>
    </rPh>
    <rPh sb="2" eb="5">
      <t>コウミンカン</t>
    </rPh>
    <phoneticPr fontId="8"/>
  </si>
  <si>
    <t>波止浜小学校屋内運動場</t>
    <rPh sb="0" eb="3">
      <t>ハシハマ</t>
    </rPh>
    <rPh sb="3" eb="6">
      <t>ショウガッコウ</t>
    </rPh>
    <rPh sb="6" eb="8">
      <t>オクナイ</t>
    </rPh>
    <rPh sb="8" eb="11">
      <t>ウンドウジョウ</t>
    </rPh>
    <phoneticPr fontId="8"/>
  </si>
  <si>
    <t>高部集会所</t>
    <rPh sb="0" eb="2">
      <t>タカベ</t>
    </rPh>
    <rPh sb="2" eb="3">
      <t>シュウ</t>
    </rPh>
    <rPh sb="3" eb="5">
      <t>カイショ</t>
    </rPh>
    <phoneticPr fontId="8"/>
  </si>
  <si>
    <t>玉川支所</t>
    <rPh sb="0" eb="2">
      <t>タマガワ</t>
    </rPh>
    <rPh sb="2" eb="4">
      <t>シショ</t>
    </rPh>
    <phoneticPr fontId="8"/>
  </si>
  <si>
    <t>日の出保育所</t>
    <rPh sb="0" eb="1">
      <t>ヒ</t>
    </rPh>
    <rPh sb="2" eb="3">
      <t>デ</t>
    </rPh>
    <rPh sb="3" eb="5">
      <t>ホイク</t>
    </rPh>
    <rPh sb="5" eb="6">
      <t>ショ</t>
    </rPh>
    <phoneticPr fontId="8"/>
  </si>
  <si>
    <t>小部老人福祉センター</t>
    <rPh sb="0" eb="1">
      <t>ショウ</t>
    </rPh>
    <rPh sb="1" eb="2">
      <t>ベ</t>
    </rPh>
    <rPh sb="2" eb="4">
      <t>ロウジン</t>
    </rPh>
    <rPh sb="4" eb="6">
      <t>フクシ</t>
    </rPh>
    <phoneticPr fontId="8"/>
  </si>
  <si>
    <t>大西公民館</t>
    <rPh sb="0" eb="2">
      <t>オオニシ</t>
    </rPh>
    <rPh sb="2" eb="4">
      <t>コウミン</t>
    </rPh>
    <rPh sb="4" eb="5">
      <t>カン</t>
    </rPh>
    <phoneticPr fontId="8"/>
  </si>
  <si>
    <t>九王集会所</t>
    <rPh sb="0" eb="2">
      <t>クオウ</t>
    </rPh>
    <rPh sb="2" eb="4">
      <t>シュウカイ</t>
    </rPh>
    <rPh sb="4" eb="5">
      <t>ジョ</t>
    </rPh>
    <phoneticPr fontId="8"/>
  </si>
  <si>
    <t>菊間小学校屋内運動場</t>
    <rPh sb="0" eb="2">
      <t>キクマ</t>
    </rPh>
    <rPh sb="2" eb="5">
      <t>ショウガッコウ</t>
    </rPh>
    <rPh sb="5" eb="7">
      <t>オクナイ</t>
    </rPh>
    <rPh sb="7" eb="10">
      <t>ウンドウジョウ</t>
    </rPh>
    <phoneticPr fontId="8"/>
  </si>
  <si>
    <t>泊集会所</t>
    <rPh sb="0" eb="1">
      <t>トマリ</t>
    </rPh>
    <rPh sb="1" eb="3">
      <t>シュウカイ</t>
    </rPh>
    <rPh sb="3" eb="4">
      <t>ショ</t>
    </rPh>
    <phoneticPr fontId="8"/>
  </si>
  <si>
    <t>椋名集会所</t>
    <rPh sb="0" eb="1">
      <t>リョウ</t>
    </rPh>
    <rPh sb="1" eb="2">
      <t>ナ</t>
    </rPh>
    <rPh sb="2" eb="4">
      <t>シュウカイ</t>
    </rPh>
    <rPh sb="4" eb="5">
      <t>ショ</t>
    </rPh>
    <phoneticPr fontId="8"/>
  </si>
  <si>
    <t>亀山集会所</t>
    <rPh sb="0" eb="2">
      <t>カメヤマ</t>
    </rPh>
    <rPh sb="2" eb="4">
      <t>シュウカイ</t>
    </rPh>
    <rPh sb="4" eb="5">
      <t>ショ</t>
    </rPh>
    <phoneticPr fontId="8"/>
  </si>
  <si>
    <t>友浦集会所</t>
    <rPh sb="0" eb="1">
      <t>トモ</t>
    </rPh>
    <rPh sb="1" eb="2">
      <t>ウラ</t>
    </rPh>
    <rPh sb="2" eb="4">
      <t>シュウカイ</t>
    </rPh>
    <rPh sb="4" eb="5">
      <t>ショ</t>
    </rPh>
    <phoneticPr fontId="8"/>
  </si>
  <si>
    <t>有津浜集会所</t>
    <rPh sb="0" eb="1">
      <t>アリ</t>
    </rPh>
    <rPh sb="1" eb="2">
      <t>ツ</t>
    </rPh>
    <rPh sb="2" eb="3">
      <t>ハマ</t>
    </rPh>
    <rPh sb="3" eb="5">
      <t>シュウカイ</t>
    </rPh>
    <rPh sb="5" eb="6">
      <t>ショ</t>
    </rPh>
    <phoneticPr fontId="8"/>
  </si>
  <si>
    <t>伯方農村環境改善センター</t>
    <rPh sb="0" eb="2">
      <t>ハカタ</t>
    </rPh>
    <rPh sb="2" eb="4">
      <t>ノウソン</t>
    </rPh>
    <rPh sb="4" eb="6">
      <t>カンキョウ</t>
    </rPh>
    <rPh sb="6" eb="8">
      <t>カイゼン</t>
    </rPh>
    <phoneticPr fontId="8"/>
  </si>
  <si>
    <t>上浦開発総合センター</t>
    <rPh sb="0" eb="2">
      <t>カミウラ</t>
    </rPh>
    <rPh sb="2" eb="4">
      <t>カイハツ</t>
    </rPh>
    <rPh sb="4" eb="6">
      <t>ソウゴウ</t>
    </rPh>
    <phoneticPr fontId="8"/>
  </si>
  <si>
    <t>大三島公民館</t>
    <rPh sb="0" eb="3">
      <t>オオミシマ</t>
    </rPh>
    <rPh sb="3" eb="6">
      <t>コウミンカン</t>
    </rPh>
    <phoneticPr fontId="8"/>
  </si>
  <si>
    <t>宗方集会所</t>
    <rPh sb="0" eb="2">
      <t>ムナカタ</t>
    </rPh>
    <rPh sb="2" eb="4">
      <t>シュウカイ</t>
    </rPh>
    <rPh sb="4" eb="5">
      <t>ショ</t>
    </rPh>
    <phoneticPr fontId="8"/>
  </si>
  <si>
    <t>岡村集会所</t>
    <rPh sb="0" eb="2">
      <t>オカムラ</t>
    </rPh>
    <rPh sb="2" eb="4">
      <t>シュウカイ</t>
    </rPh>
    <rPh sb="4" eb="5">
      <t>ショ</t>
    </rPh>
    <phoneticPr fontId="8"/>
  </si>
  <si>
    <t>合　　　　　　　　計</t>
    <phoneticPr fontId="8"/>
  </si>
  <si>
    <t>福祉職(保育士・支援員)</t>
    <rPh sb="0" eb="2">
      <t>フクシ</t>
    </rPh>
    <rPh sb="2" eb="3">
      <t>ショク</t>
    </rPh>
    <rPh sb="4" eb="6">
      <t>ホイク</t>
    </rPh>
    <rPh sb="6" eb="7">
      <t>シ</t>
    </rPh>
    <rPh sb="8" eb="10">
      <t>シエン</t>
    </rPh>
    <rPh sb="10" eb="11">
      <t>イン</t>
    </rPh>
    <phoneticPr fontId="2"/>
  </si>
  <si>
    <t>海事職(船長・甲板員)</t>
    <rPh sb="0" eb="2">
      <t>カイジ</t>
    </rPh>
    <rPh sb="2" eb="3">
      <t>ショク</t>
    </rPh>
    <rPh sb="4" eb="6">
      <t>センチョウ</t>
    </rPh>
    <rPh sb="7" eb="9">
      <t>カンパン</t>
    </rPh>
    <rPh sb="9" eb="10">
      <t>イン</t>
    </rPh>
    <phoneticPr fontId="2"/>
  </si>
  <si>
    <t>消防職</t>
    <rPh sb="0" eb="2">
      <t>ショウボウ</t>
    </rPh>
    <rPh sb="2" eb="3">
      <t>ショク</t>
    </rPh>
    <phoneticPr fontId="2"/>
  </si>
  <si>
    <t>第２５投票区</t>
    <rPh sb="0" eb="1">
      <t>ダイ</t>
    </rPh>
    <rPh sb="3" eb="5">
      <t>トウヒョウ</t>
    </rPh>
    <rPh sb="5" eb="6">
      <t>ク</t>
    </rPh>
    <phoneticPr fontId="2"/>
  </si>
  <si>
    <t>第２６投票区</t>
    <rPh sb="0" eb="1">
      <t>ダイ</t>
    </rPh>
    <rPh sb="3" eb="5">
      <t>トウヒョウ</t>
    </rPh>
    <rPh sb="5" eb="6">
      <t>ク</t>
    </rPh>
    <phoneticPr fontId="2"/>
  </si>
  <si>
    <t>第２７投票区</t>
    <rPh sb="0" eb="1">
      <t>ダイ</t>
    </rPh>
    <rPh sb="3" eb="5">
      <t>トウヒョウ</t>
    </rPh>
    <rPh sb="5" eb="6">
      <t>ク</t>
    </rPh>
    <phoneticPr fontId="2"/>
  </si>
  <si>
    <t>第２８投票区</t>
    <rPh sb="0" eb="1">
      <t>ダイ</t>
    </rPh>
    <rPh sb="3" eb="5">
      <t>トウヒョウ</t>
    </rPh>
    <rPh sb="5" eb="6">
      <t>ク</t>
    </rPh>
    <phoneticPr fontId="2"/>
  </si>
  <si>
    <t>第２９投票区</t>
    <rPh sb="0" eb="1">
      <t>ダイ</t>
    </rPh>
    <rPh sb="3" eb="5">
      <t>トウヒョウ</t>
    </rPh>
    <rPh sb="5" eb="6">
      <t>ク</t>
    </rPh>
    <phoneticPr fontId="2"/>
  </si>
  <si>
    <t>第３０投票区</t>
    <rPh sb="0" eb="1">
      <t>ダイ</t>
    </rPh>
    <rPh sb="3" eb="5">
      <t>トウヒョウ</t>
    </rPh>
    <rPh sb="5" eb="6">
      <t>ク</t>
    </rPh>
    <phoneticPr fontId="2"/>
  </si>
  <si>
    <t>第３１投票区</t>
    <rPh sb="0" eb="1">
      <t>ダイ</t>
    </rPh>
    <rPh sb="3" eb="5">
      <t>トウヒョウ</t>
    </rPh>
    <rPh sb="5" eb="6">
      <t>ク</t>
    </rPh>
    <phoneticPr fontId="2"/>
  </si>
  <si>
    <t>第３２投票区</t>
    <rPh sb="0" eb="1">
      <t>ダイ</t>
    </rPh>
    <rPh sb="3" eb="5">
      <t>トウヒョウ</t>
    </rPh>
    <rPh sb="5" eb="6">
      <t>ク</t>
    </rPh>
    <phoneticPr fontId="2"/>
  </si>
  <si>
    <t>第３３投票区</t>
    <rPh sb="0" eb="1">
      <t>ダイ</t>
    </rPh>
    <rPh sb="3" eb="5">
      <t>トウヒョウ</t>
    </rPh>
    <rPh sb="5" eb="6">
      <t>ク</t>
    </rPh>
    <phoneticPr fontId="2"/>
  </si>
  <si>
    <t>第３４投票区</t>
    <rPh sb="0" eb="1">
      <t>ダイ</t>
    </rPh>
    <rPh sb="3" eb="5">
      <t>トウヒョウ</t>
    </rPh>
    <rPh sb="5" eb="6">
      <t>ク</t>
    </rPh>
    <phoneticPr fontId="2"/>
  </si>
  <si>
    <t>第３５投票区</t>
    <rPh sb="0" eb="1">
      <t>ダイ</t>
    </rPh>
    <rPh sb="3" eb="5">
      <t>トウヒョウ</t>
    </rPh>
    <rPh sb="5" eb="6">
      <t>ク</t>
    </rPh>
    <phoneticPr fontId="2"/>
  </si>
  <si>
    <t>第３６投票区</t>
    <rPh sb="0" eb="1">
      <t>ダイ</t>
    </rPh>
    <rPh sb="3" eb="5">
      <t>トウヒョウ</t>
    </rPh>
    <rPh sb="5" eb="6">
      <t>ク</t>
    </rPh>
    <phoneticPr fontId="2"/>
  </si>
  <si>
    <t>第３７投票区</t>
    <rPh sb="0" eb="1">
      <t>ダイ</t>
    </rPh>
    <rPh sb="3" eb="5">
      <t>トウヒョウ</t>
    </rPh>
    <rPh sb="5" eb="6">
      <t>ク</t>
    </rPh>
    <phoneticPr fontId="2"/>
  </si>
  <si>
    <t>第３８投票区</t>
    <rPh sb="0" eb="1">
      <t>ダイ</t>
    </rPh>
    <rPh sb="3" eb="5">
      <t>トウヒョウ</t>
    </rPh>
    <rPh sb="5" eb="6">
      <t>ク</t>
    </rPh>
    <phoneticPr fontId="2"/>
  </si>
  <si>
    <t>第３９投票区</t>
    <rPh sb="0" eb="1">
      <t>ダイ</t>
    </rPh>
    <rPh sb="3" eb="5">
      <t>トウヒョウ</t>
    </rPh>
    <rPh sb="5" eb="6">
      <t>ク</t>
    </rPh>
    <phoneticPr fontId="2"/>
  </si>
  <si>
    <t>第４０投票区</t>
    <rPh sb="0" eb="1">
      <t>ダイ</t>
    </rPh>
    <rPh sb="3" eb="5">
      <t>トウヒョウ</t>
    </rPh>
    <rPh sb="5" eb="6">
      <t>ク</t>
    </rPh>
    <phoneticPr fontId="2"/>
  </si>
  <si>
    <t>第４１投票区</t>
    <rPh sb="0" eb="1">
      <t>ダイ</t>
    </rPh>
    <rPh sb="3" eb="5">
      <t>トウヒョウ</t>
    </rPh>
    <rPh sb="5" eb="6">
      <t>ク</t>
    </rPh>
    <phoneticPr fontId="2"/>
  </si>
  <si>
    <t>第４２投票区</t>
    <rPh sb="0" eb="1">
      <t>ダイ</t>
    </rPh>
    <rPh sb="3" eb="5">
      <t>トウヒョウ</t>
    </rPh>
    <rPh sb="5" eb="6">
      <t>ク</t>
    </rPh>
    <phoneticPr fontId="2"/>
  </si>
  <si>
    <t>第４３投票区</t>
    <rPh sb="0" eb="1">
      <t>ダイ</t>
    </rPh>
    <rPh sb="3" eb="5">
      <t>トウヒョウ</t>
    </rPh>
    <rPh sb="5" eb="6">
      <t>ク</t>
    </rPh>
    <phoneticPr fontId="2"/>
  </si>
  <si>
    <t>第４４投票区</t>
    <rPh sb="0" eb="1">
      <t>ダイ</t>
    </rPh>
    <rPh sb="3" eb="5">
      <t>トウヒョウ</t>
    </rPh>
    <rPh sb="5" eb="6">
      <t>ク</t>
    </rPh>
    <phoneticPr fontId="2"/>
  </si>
  <si>
    <t>第４５投票区</t>
    <rPh sb="0" eb="1">
      <t>ダイ</t>
    </rPh>
    <rPh sb="3" eb="5">
      <t>トウヒョウ</t>
    </rPh>
    <rPh sb="5" eb="6">
      <t>ク</t>
    </rPh>
    <phoneticPr fontId="2"/>
  </si>
  <si>
    <t>第４６投票区</t>
    <rPh sb="0" eb="1">
      <t>ダイ</t>
    </rPh>
    <rPh sb="3" eb="5">
      <t>トウヒョウ</t>
    </rPh>
    <rPh sb="5" eb="6">
      <t>ク</t>
    </rPh>
    <phoneticPr fontId="2"/>
  </si>
  <si>
    <t>第４７投票区</t>
    <rPh sb="0" eb="1">
      <t>ダイ</t>
    </rPh>
    <rPh sb="3" eb="5">
      <t>トウヒョウ</t>
    </rPh>
    <rPh sb="5" eb="6">
      <t>ク</t>
    </rPh>
    <phoneticPr fontId="2"/>
  </si>
  <si>
    <t>第４８投票区</t>
    <rPh sb="0" eb="1">
      <t>ダイ</t>
    </rPh>
    <rPh sb="3" eb="5">
      <t>トウヒョウ</t>
    </rPh>
    <rPh sb="5" eb="6">
      <t>ク</t>
    </rPh>
    <phoneticPr fontId="2"/>
  </si>
  <si>
    <t>第４９投票区</t>
    <rPh sb="0" eb="1">
      <t>ダイ</t>
    </rPh>
    <rPh sb="3" eb="5">
      <t>トウヒョウ</t>
    </rPh>
    <rPh sb="5" eb="6">
      <t>ク</t>
    </rPh>
    <phoneticPr fontId="2"/>
  </si>
  <si>
    <t>第５０投票区</t>
    <rPh sb="0" eb="1">
      <t>ダイ</t>
    </rPh>
    <rPh sb="3" eb="5">
      <t>トウヒョウ</t>
    </rPh>
    <rPh sb="5" eb="6">
      <t>ク</t>
    </rPh>
    <phoneticPr fontId="2"/>
  </si>
  <si>
    <t>第５１投票区</t>
    <rPh sb="0" eb="1">
      <t>ダイ</t>
    </rPh>
    <rPh sb="3" eb="5">
      <t>トウヒョウ</t>
    </rPh>
    <rPh sb="5" eb="6">
      <t>ク</t>
    </rPh>
    <phoneticPr fontId="2"/>
  </si>
  <si>
    <t>第５２投票区</t>
    <rPh sb="0" eb="1">
      <t>ダイ</t>
    </rPh>
    <rPh sb="3" eb="5">
      <t>トウヒョウ</t>
    </rPh>
    <rPh sb="5" eb="6">
      <t>ク</t>
    </rPh>
    <phoneticPr fontId="2"/>
  </si>
  <si>
    <t>第５３投票区</t>
    <rPh sb="0" eb="1">
      <t>ダイ</t>
    </rPh>
    <rPh sb="3" eb="5">
      <t>トウヒョウ</t>
    </rPh>
    <rPh sb="5" eb="6">
      <t>ク</t>
    </rPh>
    <phoneticPr fontId="2"/>
  </si>
  <si>
    <t>第５４投票区</t>
    <rPh sb="0" eb="1">
      <t>ダイ</t>
    </rPh>
    <rPh sb="3" eb="5">
      <t>トウヒョウ</t>
    </rPh>
    <rPh sb="5" eb="6">
      <t>ク</t>
    </rPh>
    <phoneticPr fontId="2"/>
  </si>
  <si>
    <t>第５５投票区</t>
    <rPh sb="0" eb="1">
      <t>ダイ</t>
    </rPh>
    <rPh sb="3" eb="5">
      <t>トウヒョウ</t>
    </rPh>
    <rPh sb="5" eb="6">
      <t>ク</t>
    </rPh>
    <phoneticPr fontId="2"/>
  </si>
  <si>
    <t>第５６投票区</t>
    <rPh sb="0" eb="1">
      <t>ダイ</t>
    </rPh>
    <rPh sb="3" eb="5">
      <t>トウヒョウ</t>
    </rPh>
    <rPh sb="5" eb="6">
      <t>ク</t>
    </rPh>
    <phoneticPr fontId="2"/>
  </si>
  <si>
    <t>第５７投票区</t>
    <rPh sb="0" eb="1">
      <t>ダイ</t>
    </rPh>
    <rPh sb="3" eb="5">
      <t>トウヒョウ</t>
    </rPh>
    <rPh sb="5" eb="6">
      <t>ク</t>
    </rPh>
    <phoneticPr fontId="2"/>
  </si>
  <si>
    <t>第５８投票区</t>
    <rPh sb="0" eb="1">
      <t>ダイ</t>
    </rPh>
    <rPh sb="3" eb="5">
      <t>トウヒョウ</t>
    </rPh>
    <rPh sb="5" eb="6">
      <t>ク</t>
    </rPh>
    <phoneticPr fontId="2"/>
  </si>
  <si>
    <t>第５９投票区</t>
    <rPh sb="0" eb="1">
      <t>ダイ</t>
    </rPh>
    <rPh sb="3" eb="5">
      <t>トウヒョウ</t>
    </rPh>
    <rPh sb="5" eb="6">
      <t>ク</t>
    </rPh>
    <phoneticPr fontId="2"/>
  </si>
  <si>
    <t>第６０投票区</t>
    <rPh sb="0" eb="1">
      <t>ダイ</t>
    </rPh>
    <rPh sb="3" eb="5">
      <t>トウヒョウ</t>
    </rPh>
    <rPh sb="5" eb="6">
      <t>ク</t>
    </rPh>
    <phoneticPr fontId="2"/>
  </si>
  <si>
    <t>第６１投票区</t>
    <rPh sb="0" eb="1">
      <t>ダイ</t>
    </rPh>
    <rPh sb="3" eb="5">
      <t>トウヒョウ</t>
    </rPh>
    <rPh sb="5" eb="6">
      <t>ク</t>
    </rPh>
    <phoneticPr fontId="2"/>
  </si>
  <si>
    <t>第６２投票区</t>
    <rPh sb="0" eb="1">
      <t>ダイ</t>
    </rPh>
    <rPh sb="3" eb="5">
      <t>トウヒョウ</t>
    </rPh>
    <rPh sb="5" eb="6">
      <t>ク</t>
    </rPh>
    <phoneticPr fontId="2"/>
  </si>
  <si>
    <t>第６３投票区</t>
    <rPh sb="0" eb="1">
      <t>ダイ</t>
    </rPh>
    <rPh sb="3" eb="5">
      <t>トウヒョウ</t>
    </rPh>
    <rPh sb="5" eb="6">
      <t>ク</t>
    </rPh>
    <phoneticPr fontId="2"/>
  </si>
  <si>
    <t>第６４投票区</t>
    <rPh sb="0" eb="1">
      <t>ダイ</t>
    </rPh>
    <rPh sb="3" eb="5">
      <t>トウヒョウ</t>
    </rPh>
    <rPh sb="5" eb="6">
      <t>ク</t>
    </rPh>
    <phoneticPr fontId="2"/>
  </si>
  <si>
    <t>第６５投票区</t>
    <rPh sb="0" eb="1">
      <t>ダイ</t>
    </rPh>
    <rPh sb="3" eb="5">
      <t>トウヒョウ</t>
    </rPh>
    <rPh sb="5" eb="6">
      <t>ク</t>
    </rPh>
    <phoneticPr fontId="2"/>
  </si>
  <si>
    <t>第16-２表　　一般会計決算額</t>
    <rPh sb="0" eb="1">
      <t>ダイ</t>
    </rPh>
    <rPh sb="5" eb="6">
      <t>ヒョウ</t>
    </rPh>
    <phoneticPr fontId="8"/>
  </si>
  <si>
    <t>第16-３表　　会計別予算額及び決算額</t>
    <rPh sb="0" eb="1">
      <t>ダイ</t>
    </rPh>
    <rPh sb="5" eb="6">
      <t>ヒョウ</t>
    </rPh>
    <rPh sb="8" eb="10">
      <t>カイケイ</t>
    </rPh>
    <rPh sb="10" eb="11">
      <t>ベツ</t>
    </rPh>
    <rPh sb="11" eb="14">
      <t>ヨサンガク</t>
    </rPh>
    <rPh sb="14" eb="15">
      <t>オヨ</t>
    </rPh>
    <rPh sb="16" eb="18">
      <t>ケッサン</t>
    </rPh>
    <rPh sb="18" eb="19">
      <t>ガク</t>
    </rPh>
    <phoneticPr fontId="8"/>
  </si>
  <si>
    <t>第16-４表　　公有財産</t>
    <rPh sb="0" eb="1">
      <t>ダイ</t>
    </rPh>
    <rPh sb="5" eb="6">
      <t>ヒョウ</t>
    </rPh>
    <rPh sb="8" eb="9">
      <t>タダシ</t>
    </rPh>
    <rPh sb="9" eb="10">
      <t>ユウ</t>
    </rPh>
    <rPh sb="10" eb="12">
      <t>ザイサン</t>
    </rPh>
    <phoneticPr fontId="8"/>
  </si>
  <si>
    <t>第16-７表　　市職員数</t>
    <rPh sb="0" eb="1">
      <t>ダイ</t>
    </rPh>
    <rPh sb="5" eb="6">
      <t>ヒョウ</t>
    </rPh>
    <rPh sb="8" eb="11">
      <t>シショクイン</t>
    </rPh>
    <rPh sb="11" eb="12">
      <t>スウ</t>
    </rPh>
    <phoneticPr fontId="8"/>
  </si>
  <si>
    <t>第16-８表　　年齢別市職員数</t>
    <rPh sb="0" eb="1">
      <t>ダイ</t>
    </rPh>
    <rPh sb="5" eb="6">
      <t>ヒョウ</t>
    </rPh>
    <rPh sb="8" eb="10">
      <t>ネンレイ</t>
    </rPh>
    <rPh sb="10" eb="11">
      <t>ベツ</t>
    </rPh>
    <rPh sb="11" eb="12">
      <t>シ</t>
    </rPh>
    <rPh sb="12" eb="14">
      <t>ショクイン</t>
    </rPh>
    <rPh sb="14" eb="15">
      <t>スウ</t>
    </rPh>
    <phoneticPr fontId="8"/>
  </si>
  <si>
    <t>第16-９表　　選挙投票の状況</t>
    <rPh sb="0" eb="1">
      <t>ダイ</t>
    </rPh>
    <rPh sb="5" eb="6">
      <t>ヒョウ</t>
    </rPh>
    <rPh sb="8" eb="10">
      <t>センキョ</t>
    </rPh>
    <rPh sb="10" eb="12">
      <t>トウヒョウ</t>
    </rPh>
    <rPh sb="13" eb="15">
      <t>ジョウキョウ</t>
    </rPh>
    <phoneticPr fontId="8"/>
  </si>
  <si>
    <t>第16-10表　　投票区別選挙人名簿登録者数</t>
    <rPh sb="0" eb="1">
      <t>ダイ</t>
    </rPh>
    <rPh sb="6" eb="7">
      <t>ヒョウ</t>
    </rPh>
    <phoneticPr fontId="8"/>
  </si>
  <si>
    <t>第16-２表　　一般会計決算額</t>
    <rPh sb="0" eb="1">
      <t>ダイ</t>
    </rPh>
    <rPh sb="5" eb="6">
      <t>ヒョウ</t>
    </rPh>
    <rPh sb="8" eb="10">
      <t>イッパン</t>
    </rPh>
    <rPh sb="10" eb="12">
      <t>カイケイ</t>
    </rPh>
    <rPh sb="12" eb="14">
      <t>ケッサン</t>
    </rPh>
    <rPh sb="14" eb="15">
      <t>ガク</t>
    </rPh>
    <phoneticPr fontId="2"/>
  </si>
  <si>
    <t>第16-３表　　会計別予算額及び決算額</t>
    <rPh sb="0" eb="1">
      <t>ダイ</t>
    </rPh>
    <rPh sb="5" eb="6">
      <t>ヒョウ</t>
    </rPh>
    <rPh sb="8" eb="10">
      <t>カイケイ</t>
    </rPh>
    <rPh sb="10" eb="11">
      <t>ベツ</t>
    </rPh>
    <rPh sb="11" eb="14">
      <t>ヨサンガク</t>
    </rPh>
    <rPh sb="14" eb="15">
      <t>オヨ</t>
    </rPh>
    <rPh sb="16" eb="18">
      <t>ケッサン</t>
    </rPh>
    <rPh sb="18" eb="19">
      <t>ガク</t>
    </rPh>
    <phoneticPr fontId="2"/>
  </si>
  <si>
    <t>第16-４表　　公有財産</t>
    <rPh sb="0" eb="1">
      <t>ダイ</t>
    </rPh>
    <rPh sb="5" eb="6">
      <t>ヒョウ</t>
    </rPh>
    <rPh sb="8" eb="10">
      <t>コウユウ</t>
    </rPh>
    <rPh sb="10" eb="12">
      <t>ザイサン</t>
    </rPh>
    <phoneticPr fontId="2"/>
  </si>
  <si>
    <t>第16-７表　　市職員数</t>
    <rPh sb="0" eb="1">
      <t>ダイ</t>
    </rPh>
    <rPh sb="5" eb="6">
      <t>ヒョウ</t>
    </rPh>
    <rPh sb="8" eb="9">
      <t>シ</t>
    </rPh>
    <rPh sb="9" eb="11">
      <t>ショクイン</t>
    </rPh>
    <rPh sb="11" eb="12">
      <t>カズ</t>
    </rPh>
    <phoneticPr fontId="2"/>
  </si>
  <si>
    <t>第16-８表　　年齢別市職員数</t>
    <rPh sb="0" eb="1">
      <t>ダイ</t>
    </rPh>
    <rPh sb="5" eb="6">
      <t>ヒョウ</t>
    </rPh>
    <rPh sb="8" eb="10">
      <t>ネンレイ</t>
    </rPh>
    <rPh sb="10" eb="11">
      <t>ベツ</t>
    </rPh>
    <rPh sb="11" eb="12">
      <t>シ</t>
    </rPh>
    <rPh sb="12" eb="14">
      <t>ショクイン</t>
    </rPh>
    <rPh sb="14" eb="15">
      <t>カズ</t>
    </rPh>
    <phoneticPr fontId="2"/>
  </si>
  <si>
    <t>第16-９表　　選挙投票の状況</t>
    <rPh sb="0" eb="1">
      <t>ダイ</t>
    </rPh>
    <rPh sb="5" eb="6">
      <t>ヒョウ</t>
    </rPh>
    <phoneticPr fontId="2"/>
  </si>
  <si>
    <t>第16-10表　　投票区別選挙人名簿登録者数</t>
    <rPh sb="0" eb="1">
      <t>ダイ</t>
    </rPh>
    <rPh sb="6" eb="7">
      <t>ヒョウ</t>
    </rPh>
    <rPh sb="9" eb="10">
      <t>トウ</t>
    </rPh>
    <rPh sb="10" eb="11">
      <t>ヒョウ</t>
    </rPh>
    <rPh sb="11" eb="12">
      <t>ク</t>
    </rPh>
    <rPh sb="12" eb="13">
      <t>ベツ</t>
    </rPh>
    <rPh sb="13" eb="14">
      <t>セン</t>
    </rPh>
    <rPh sb="14" eb="15">
      <t>キョ</t>
    </rPh>
    <rPh sb="15" eb="16">
      <t>ニン</t>
    </rPh>
    <rPh sb="16" eb="17">
      <t>メイ</t>
    </rPh>
    <rPh sb="17" eb="18">
      <t>ボ</t>
    </rPh>
    <rPh sb="18" eb="19">
      <t>ノボル</t>
    </rPh>
    <rPh sb="19" eb="20">
      <t>ロク</t>
    </rPh>
    <rPh sb="20" eb="21">
      <t>シャ</t>
    </rPh>
    <rPh sb="21" eb="22">
      <t>スウ</t>
    </rPh>
    <phoneticPr fontId="2"/>
  </si>
  <si>
    <t>資料：人事課　各年４月１日現在</t>
    <rPh sb="0" eb="2">
      <t>シリョウ</t>
    </rPh>
    <rPh sb="3" eb="6">
      <t>ジンジカ</t>
    </rPh>
    <rPh sb="7" eb="9">
      <t>カクネン</t>
    </rPh>
    <rPh sb="10" eb="11">
      <t>ガツ</t>
    </rPh>
    <rPh sb="12" eb="13">
      <t>ニチ</t>
    </rPh>
    <rPh sb="13" eb="15">
      <t>ゲンザイ</t>
    </rPh>
    <phoneticPr fontId="2"/>
  </si>
  <si>
    <t>表目次</t>
    <rPh sb="0" eb="1">
      <t>ヒョウ</t>
    </rPh>
    <rPh sb="1" eb="3">
      <t>モクジ</t>
    </rPh>
    <phoneticPr fontId="8"/>
  </si>
  <si>
    <t xml:space="preserve"> ◎ 下記の項目をクリックしてください。</t>
    <rPh sb="3" eb="5">
      <t>カキ</t>
    </rPh>
    <rPh sb="6" eb="8">
      <t>コウモク</t>
    </rPh>
    <phoneticPr fontId="8"/>
  </si>
  <si>
    <r>
      <t>16</t>
    </r>
    <r>
      <rPr>
        <sz val="22"/>
        <color indexed="9"/>
        <rFont val="HGP明朝E"/>
        <family val="1"/>
        <charset val="128"/>
      </rPr>
      <t>　行財政・選挙</t>
    </r>
    <rPh sb="3" eb="6">
      <t>ギョウザイセイ</t>
    </rPh>
    <rPh sb="7" eb="9">
      <t>センキョ</t>
    </rPh>
    <phoneticPr fontId="8"/>
  </si>
  <si>
    <t>第16-５表　　市税の状況（１）</t>
    <rPh sb="0" eb="1">
      <t>ダイ</t>
    </rPh>
    <rPh sb="5" eb="6">
      <t>ヒョウ</t>
    </rPh>
    <phoneticPr fontId="8"/>
  </si>
  <si>
    <t>第16-６表　市税の状況（２）</t>
    <rPh sb="0" eb="1">
      <t>ダイ</t>
    </rPh>
    <rPh sb="5" eb="6">
      <t>ヒョウ</t>
    </rPh>
    <rPh sb="7" eb="9">
      <t>シゼイ</t>
    </rPh>
    <rPh sb="10" eb="12">
      <t>ジョウキョウ</t>
    </rPh>
    <phoneticPr fontId="8"/>
  </si>
  <si>
    <t>第16-６表　　市税の状況（２）</t>
    <rPh sb="0" eb="1">
      <t>ダイ</t>
    </rPh>
    <rPh sb="5" eb="6">
      <t>ヒョウ</t>
    </rPh>
    <rPh sb="8" eb="10">
      <t>シゼイ</t>
    </rPh>
    <rPh sb="11" eb="13">
      <t>ジョウキョウ</t>
    </rPh>
    <phoneticPr fontId="8"/>
  </si>
  <si>
    <t>第16-５表　　市税の状況（１）</t>
    <rPh sb="0" eb="1">
      <t>ダイ</t>
    </rPh>
    <rPh sb="5" eb="6">
      <t>ヒョウ</t>
    </rPh>
    <rPh sb="8" eb="10">
      <t>シゼイ</t>
    </rPh>
    <rPh sb="11" eb="13">
      <t>ジョウキョウ</t>
    </rPh>
    <phoneticPr fontId="8"/>
  </si>
  <si>
    <t xml:space="preserve"> 選挙名及び執行年月日</t>
    <rPh sb="1" eb="3">
      <t>センキョ</t>
    </rPh>
    <rPh sb="3" eb="4">
      <t>メイ</t>
    </rPh>
    <rPh sb="4" eb="5">
      <t>オヨ</t>
    </rPh>
    <rPh sb="6" eb="8">
      <t>シッコウ</t>
    </rPh>
    <rPh sb="8" eb="11">
      <t>ネンガッピ</t>
    </rPh>
    <phoneticPr fontId="2"/>
  </si>
  <si>
    <t>第16-10表　　投票区別選挙人名簿登録者数　（つづき）</t>
    <rPh sb="0" eb="1">
      <t>ダイ</t>
    </rPh>
    <rPh sb="6" eb="7">
      <t>ヒョウ</t>
    </rPh>
    <phoneticPr fontId="8"/>
  </si>
  <si>
    <t>住民基本台帳人口(各年度末現在)</t>
    <rPh sb="9" eb="11">
      <t>カクネン</t>
    </rPh>
    <rPh sb="11" eb="12">
      <t>ド</t>
    </rPh>
    <rPh sb="12" eb="13">
      <t>マツ</t>
    </rPh>
    <rPh sb="13" eb="15">
      <t>ゲンザイ</t>
    </rPh>
    <phoneticPr fontId="8"/>
  </si>
  <si>
    <t>桜井保育所</t>
    <rPh sb="0" eb="2">
      <t>サクライ</t>
    </rPh>
    <rPh sb="2" eb="4">
      <t>ホイク</t>
    </rPh>
    <rPh sb="4" eb="5">
      <t>ショ</t>
    </rPh>
    <phoneticPr fontId="2"/>
  </si>
  <si>
    <t>地方交付税</t>
    <rPh sb="0" eb="2">
      <t>チホウ</t>
    </rPh>
    <rPh sb="2" eb="5">
      <t>コウフゼイ</t>
    </rPh>
    <phoneticPr fontId="2"/>
  </si>
  <si>
    <t>富田公民館</t>
    <rPh sb="0" eb="2">
      <t>トミタ</t>
    </rPh>
    <rPh sb="2" eb="5">
      <t>コウミンカン</t>
    </rPh>
    <phoneticPr fontId="2"/>
  </si>
  <si>
    <t>朝倉公民館</t>
    <rPh sb="0" eb="2">
      <t>アサクラ</t>
    </rPh>
    <rPh sb="2" eb="5">
      <t>コウミンカン</t>
    </rPh>
    <phoneticPr fontId="8"/>
  </si>
  <si>
    <t>宮窪公民館</t>
    <rPh sb="0" eb="2">
      <t>ミヤクボ</t>
    </rPh>
    <rPh sb="2" eb="5">
      <t>コウミンカン</t>
    </rPh>
    <phoneticPr fontId="8"/>
  </si>
  <si>
    <t>総数</t>
  </si>
  <si>
    <t>男</t>
  </si>
  <si>
    <t>女</t>
  </si>
  <si>
    <t>旧美須賀小学校屋内運動場</t>
    <rPh sb="0" eb="1">
      <t>キュウ</t>
    </rPh>
    <rPh sb="1" eb="2">
      <t>ミ</t>
    </rPh>
    <rPh sb="2" eb="3">
      <t>ス</t>
    </rPh>
    <rPh sb="3" eb="4">
      <t>ガ</t>
    </rPh>
    <rPh sb="4" eb="5">
      <t>ショウ</t>
    </rPh>
    <rPh sb="5" eb="7">
      <t>ガッコウ</t>
    </rPh>
    <rPh sb="7" eb="9">
      <t>オクナイ</t>
    </rPh>
    <rPh sb="9" eb="12">
      <t>ウンドウジョウ</t>
    </rPh>
    <phoneticPr fontId="2"/>
  </si>
  <si>
    <t>旧日吉小学校屋内運動場</t>
    <rPh sb="0" eb="1">
      <t>キュウ</t>
    </rPh>
    <rPh sb="1" eb="3">
      <t>ヒヨシ</t>
    </rPh>
    <rPh sb="3" eb="6">
      <t>ショウガッコウ</t>
    </rPh>
    <rPh sb="6" eb="8">
      <t>オクナイ</t>
    </rPh>
    <rPh sb="8" eb="11">
      <t>ウンドウジョウ</t>
    </rPh>
    <phoneticPr fontId="2"/>
  </si>
  <si>
    <t>サン・アビリティーズ今治</t>
    <rPh sb="10" eb="12">
      <t>イマバリ</t>
    </rPh>
    <phoneticPr fontId="2"/>
  </si>
  <si>
    <t>鈍川地域交流促進センター</t>
    <rPh sb="0" eb="2">
      <t>ニブカワ</t>
    </rPh>
    <rPh sb="2" eb="4">
      <t>チイキ</t>
    </rPh>
    <rPh sb="4" eb="6">
      <t>コウリュウ</t>
    </rPh>
    <rPh sb="6" eb="8">
      <t>ソクシン</t>
    </rPh>
    <phoneticPr fontId="8"/>
  </si>
  <si>
    <t>旧西森老人福祉センター</t>
    <rPh sb="0" eb="1">
      <t>キュウ</t>
    </rPh>
    <rPh sb="1" eb="3">
      <t>ニシモリ</t>
    </rPh>
    <rPh sb="3" eb="5">
      <t>ロウジン</t>
    </rPh>
    <rPh sb="5" eb="7">
      <t>フクシ</t>
    </rPh>
    <phoneticPr fontId="8"/>
  </si>
  <si>
    <t>旧瀬戸老人憩の家</t>
    <rPh sb="0" eb="1">
      <t>キュウ</t>
    </rPh>
    <rPh sb="1" eb="3">
      <t>セト</t>
    </rPh>
    <rPh sb="3" eb="5">
      <t>ロウジン</t>
    </rPh>
    <rPh sb="5" eb="6">
      <t>イコイ</t>
    </rPh>
    <rPh sb="7" eb="8">
      <t>イエ</t>
    </rPh>
    <phoneticPr fontId="8"/>
  </si>
  <si>
    <t>上浦保健センター</t>
    <rPh sb="0" eb="2">
      <t>カミウラ</t>
    </rPh>
    <rPh sb="2" eb="4">
      <t>ホケン</t>
    </rPh>
    <phoneticPr fontId="8"/>
  </si>
  <si>
    <t>旧上浦盛研修センター</t>
    <rPh sb="0" eb="1">
      <t>キュウ</t>
    </rPh>
    <rPh sb="1" eb="3">
      <t>カミウラ</t>
    </rPh>
    <rPh sb="3" eb="4">
      <t>サカ</t>
    </rPh>
    <rPh sb="4" eb="6">
      <t>ケンシュウ</t>
    </rPh>
    <phoneticPr fontId="8"/>
  </si>
  <si>
    <t>肥海集会所</t>
    <rPh sb="0" eb="1">
      <t>ヒ</t>
    </rPh>
    <rPh sb="1" eb="2">
      <t>ウミ</t>
    </rPh>
    <rPh sb="2" eb="4">
      <t>シュウカイ</t>
    </rPh>
    <rPh sb="4" eb="5">
      <t>ショ</t>
    </rPh>
    <phoneticPr fontId="8"/>
  </si>
  <si>
    <t>野々江地区館</t>
    <rPh sb="0" eb="1">
      <t>ノ</t>
    </rPh>
    <rPh sb="2" eb="3">
      <t>エ</t>
    </rPh>
    <rPh sb="3" eb="5">
      <t>チク</t>
    </rPh>
    <rPh sb="5" eb="6">
      <t>カン</t>
    </rPh>
    <phoneticPr fontId="8"/>
  </si>
  <si>
    <t>平成 25. 2.  3</t>
    <phoneticPr fontId="2"/>
  </si>
  <si>
    <t>国分公民館</t>
    <rPh sb="0" eb="2">
      <t>コクブ</t>
    </rPh>
    <rPh sb="2" eb="5">
      <t>コウミンカン</t>
    </rPh>
    <phoneticPr fontId="2"/>
  </si>
  <si>
    <t>平成30年度</t>
    <rPh sb="0" eb="2">
      <t>ヘイセイ</t>
    </rPh>
    <rPh sb="4" eb="6">
      <t>ネンド</t>
    </rPh>
    <phoneticPr fontId="8"/>
  </si>
  <si>
    <t>平成31年</t>
    <rPh sb="0" eb="2">
      <t>ヘイセイ</t>
    </rPh>
    <rPh sb="4" eb="5">
      <t>ネン</t>
    </rPh>
    <phoneticPr fontId="2"/>
  </si>
  <si>
    <t>　31</t>
    <phoneticPr fontId="8"/>
  </si>
  <si>
    <t>-</t>
    <phoneticPr fontId="2"/>
  </si>
  <si>
    <t>菊間公民館</t>
    <rPh sb="0" eb="2">
      <t>キクマ</t>
    </rPh>
    <rPh sb="2" eb="5">
      <t>コウミンカン</t>
    </rPh>
    <phoneticPr fontId="8"/>
  </si>
  <si>
    <t>旧歌仙地域住民学習センター</t>
    <rPh sb="0" eb="1">
      <t>キュウ</t>
    </rPh>
    <rPh sb="1" eb="3">
      <t>カセン</t>
    </rPh>
    <rPh sb="3" eb="5">
      <t>チイキ</t>
    </rPh>
    <rPh sb="5" eb="7">
      <t>ジュウミン</t>
    </rPh>
    <rPh sb="7" eb="9">
      <t>ガクシュウ</t>
    </rPh>
    <phoneticPr fontId="8"/>
  </si>
  <si>
    <t>吉海学習交流館</t>
    <rPh sb="0" eb="2">
      <t>ヨシウミ</t>
    </rPh>
    <rPh sb="2" eb="4">
      <t>ガクシュウ</t>
    </rPh>
    <rPh sb="4" eb="6">
      <t>コウリュウ</t>
    </rPh>
    <rPh sb="6" eb="7">
      <t>カン</t>
    </rPh>
    <phoneticPr fontId="8"/>
  </si>
  <si>
    <t>しまなみ交流プラザ</t>
    <rPh sb="4" eb="6">
      <t>コウリュウ</t>
    </rPh>
    <phoneticPr fontId="8"/>
  </si>
  <si>
    <t>平成 28. 7. 10</t>
    <phoneticPr fontId="2"/>
  </si>
  <si>
    <t>平成 30.11. 18</t>
    <phoneticPr fontId="2"/>
  </si>
  <si>
    <t>平成 31. 4.  7</t>
    <phoneticPr fontId="8"/>
  </si>
  <si>
    <t>令和 元. 7. 21</t>
    <rPh sb="0" eb="2">
      <t>レイワ</t>
    </rPh>
    <rPh sb="3" eb="4">
      <t>ガン</t>
    </rPh>
    <phoneticPr fontId="2"/>
  </si>
  <si>
    <t>令和元年度
当初予算額</t>
    <rPh sb="0" eb="2">
      <t>レイワ</t>
    </rPh>
    <rPh sb="2" eb="3">
      <t>ガン</t>
    </rPh>
    <rPh sb="3" eb="5">
      <t>ネンド</t>
    </rPh>
    <rPh sb="6" eb="8">
      <t>トウショ</t>
    </rPh>
    <rPh sb="8" eb="10">
      <t>ヨサン</t>
    </rPh>
    <rPh sb="10" eb="11">
      <t>ガク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</si>
  <si>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8"/>
  </si>
  <si>
    <t>平成30年</t>
    <phoneticPr fontId="8"/>
  </si>
  <si>
    <t>令和 2年</t>
    <rPh sb="0" eb="2">
      <t>レイワ</t>
    </rPh>
    <rPh sb="4" eb="5">
      <t>ネン</t>
    </rPh>
    <phoneticPr fontId="2"/>
  </si>
  <si>
    <t>令和 2年</t>
    <rPh sb="0" eb="2">
      <t>レイワ</t>
    </rPh>
    <rPh sb="4" eb="5">
      <t>ネン</t>
    </rPh>
    <phoneticPr fontId="8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</si>
  <si>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</si>
  <si>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令和  3. 2.  7</t>
    <rPh sb="0" eb="2">
      <t>レイワ</t>
    </rPh>
    <phoneticPr fontId="2"/>
  </si>
  <si>
    <t>平成 29. 2.  5</t>
    <phoneticPr fontId="2"/>
  </si>
  <si>
    <t>龍岡中通集会所</t>
    <rPh sb="0" eb="1">
      <t>リュウ</t>
    </rPh>
    <rPh sb="1" eb="2">
      <t>オカ</t>
    </rPh>
    <rPh sb="2" eb="3">
      <t>ナカ</t>
    </rPh>
    <rPh sb="3" eb="4">
      <t>トオ</t>
    </rPh>
    <rPh sb="4" eb="6">
      <t>シュウカイ</t>
    </rPh>
    <rPh sb="6" eb="7">
      <t>ショ</t>
    </rPh>
    <phoneticPr fontId="8"/>
  </si>
  <si>
    <t>旧西伯方地域住民学習センター</t>
    <rPh sb="0" eb="1">
      <t>キュウ</t>
    </rPh>
    <rPh sb="1" eb="2">
      <t>ニシ</t>
    </rPh>
    <rPh sb="2" eb="4">
      <t>ハカタ</t>
    </rPh>
    <rPh sb="4" eb="6">
      <t>チイキ</t>
    </rPh>
    <rPh sb="6" eb="8">
      <t>ジュウミン</t>
    </rPh>
    <rPh sb="8" eb="10">
      <t>ガクシュウ</t>
    </rPh>
    <phoneticPr fontId="8"/>
  </si>
  <si>
    <t>平成27年度</t>
    <rPh sb="0" eb="2">
      <t>ヘイセイ</t>
    </rPh>
    <rPh sb="4" eb="6">
      <t>ネンド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</si>
  <si>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</si>
  <si>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令和元年度決算額</t>
    <rPh sb="0" eb="2">
      <t>レイワ</t>
    </rPh>
    <rPh sb="2" eb="3">
      <t>ガン</t>
    </rPh>
    <rPh sb="3" eb="4">
      <t>ネン</t>
    </rPh>
    <rPh sb="4" eb="5">
      <t>ド</t>
    </rPh>
    <rPh sb="5" eb="7">
      <t>ケッサン</t>
    </rPh>
    <rPh sb="7" eb="8">
      <t>ガク</t>
    </rPh>
    <phoneticPr fontId="2"/>
  </si>
  <si>
    <t>令和 2年度
当初予算額</t>
    <rPh sb="0" eb="2">
      <t>レイワ</t>
    </rPh>
    <rPh sb="4" eb="6">
      <t>ネンド</t>
    </rPh>
    <rPh sb="7" eb="9">
      <t>トウショ</t>
    </rPh>
    <rPh sb="9" eb="11">
      <t>ヨサン</t>
    </rPh>
    <rPh sb="11" eb="12">
      <t>ガク</t>
    </rPh>
    <phoneticPr fontId="2"/>
  </si>
  <si>
    <t>平成28年度</t>
    <rPh sb="0" eb="2">
      <t>ヘイセイ</t>
    </rPh>
    <rPh sb="4" eb="6">
      <t>ネンド</t>
    </rPh>
    <phoneticPr fontId="8"/>
  </si>
  <si>
    <t>平成28年度</t>
    <rPh sb="0" eb="1">
      <t>ヘイセイ</t>
    </rPh>
    <rPh sb="4" eb="6">
      <t>ネンド</t>
    </rPh>
    <phoneticPr fontId="8"/>
  </si>
  <si>
    <t>令和 2年度</t>
    <rPh sb="0" eb="2">
      <t>レイワ</t>
    </rPh>
    <rPh sb="4" eb="6">
      <t>ネンド</t>
    </rPh>
    <phoneticPr fontId="8"/>
  </si>
  <si>
    <t>令和 3年</t>
    <rPh sb="0" eb="2">
      <t>レイワ</t>
    </rPh>
    <rPh sb="4" eb="5">
      <t>ネン</t>
    </rPh>
    <phoneticPr fontId="2"/>
  </si>
  <si>
    <t>平成30年</t>
    <rPh sb="0" eb="2">
      <t>ヘイセイ</t>
    </rPh>
    <rPh sb="4" eb="5">
      <t>ネン</t>
    </rPh>
    <phoneticPr fontId="8"/>
  </si>
  <si>
    <t>　 3</t>
    <phoneticPr fontId="8"/>
  </si>
  <si>
    <t>-</t>
    <phoneticPr fontId="2"/>
  </si>
  <si>
    <t>-</t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</si>
  <si>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</si>
  <si>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平成 29.10. 22</t>
    <phoneticPr fontId="2"/>
  </si>
  <si>
    <t>令和  3.10. 31</t>
    <rPh sb="0" eb="2">
      <t>レイワ</t>
    </rPh>
    <phoneticPr fontId="2"/>
  </si>
  <si>
    <t>旧上朝小学校屋内運動場</t>
    <rPh sb="0" eb="1">
      <t>キュウ</t>
    </rPh>
    <rPh sb="1" eb="2">
      <t>カミ</t>
    </rPh>
    <rPh sb="2" eb="3">
      <t>アサ</t>
    </rPh>
    <rPh sb="3" eb="6">
      <t>ショウガッコウ</t>
    </rPh>
    <rPh sb="6" eb="8">
      <t>オクナイ</t>
    </rPh>
    <rPh sb="8" eb="11">
      <t>ウンドウジョウ</t>
    </rPh>
    <phoneticPr fontId="8"/>
  </si>
  <si>
    <t>波方支所</t>
    <rPh sb="0" eb="2">
      <t>ナミカタ</t>
    </rPh>
    <rPh sb="2" eb="4">
      <t>シショ</t>
    </rPh>
    <phoneticPr fontId="8"/>
  </si>
  <si>
    <t>波方地区集会所</t>
    <rPh sb="0" eb="2">
      <t>ナミカタ</t>
    </rPh>
    <rPh sb="2" eb="4">
      <t>チク</t>
    </rPh>
    <rPh sb="4" eb="7">
      <t>シュウカイショ</t>
    </rPh>
    <phoneticPr fontId="8"/>
  </si>
  <si>
    <t>太陽石油　四国研修センター</t>
    <rPh sb="0" eb="2">
      <t>タイヨウ</t>
    </rPh>
    <rPh sb="2" eb="4">
      <t>セキユ</t>
    </rPh>
    <rPh sb="5" eb="7">
      <t>シコク</t>
    </rPh>
    <rPh sb="7" eb="9">
      <t>ケンシュウ</t>
    </rPh>
    <phoneticPr fontId="8"/>
  </si>
  <si>
    <t>余所国集会所</t>
    <rPh sb="0" eb="3">
      <t>ヨソクニ</t>
    </rPh>
    <rPh sb="3" eb="6">
      <t>シュウカイショ</t>
    </rPh>
    <phoneticPr fontId="8"/>
  </si>
  <si>
    <t>浦戸集会所</t>
    <rPh sb="0" eb="1">
      <t>ウラ</t>
    </rPh>
    <rPh sb="1" eb="2">
      <t>ド</t>
    </rPh>
    <rPh sb="2" eb="5">
      <t>シュウカイショ</t>
    </rPh>
    <phoneticPr fontId="8"/>
  </si>
  <si>
    <t>第16-１表　　令和２年度一般会計当初予算額</t>
    <rPh sb="0" eb="1">
      <t>ダイ</t>
    </rPh>
    <rPh sb="5" eb="6">
      <t>ヒョウ</t>
    </rPh>
    <rPh sb="8" eb="10">
      <t>レイワ</t>
    </rPh>
    <rPh sb="11" eb="13">
      <t>ネンド</t>
    </rPh>
    <rPh sb="13" eb="15">
      <t>イッパン</t>
    </rPh>
    <rPh sb="15" eb="17">
      <t>カイケイ</t>
    </rPh>
    <rPh sb="17" eb="19">
      <t>トウショ</t>
    </rPh>
    <rPh sb="19" eb="21">
      <t>ヨサン</t>
    </rPh>
    <rPh sb="21" eb="22">
      <t>ガク</t>
    </rPh>
    <phoneticPr fontId="8"/>
  </si>
  <si>
    <t>第16-１表　　令和２年度一般会計当初予算額</t>
    <rPh sb="0" eb="1">
      <t>ダイ</t>
    </rPh>
    <rPh sb="5" eb="6">
      <t>ヒョウ</t>
    </rPh>
    <rPh sb="8" eb="10">
      <t>レイワ</t>
    </rPh>
    <rPh sb="11" eb="13">
      <t>ネンド</t>
    </rPh>
    <rPh sb="13" eb="15">
      <t>イッパン</t>
    </rPh>
    <rPh sb="15" eb="17">
      <t>カイケイ</t>
    </rPh>
    <rPh sb="17" eb="19">
      <t>トウショ</t>
    </rPh>
    <rPh sb="19" eb="21">
      <t>ヨサン</t>
    </rPh>
    <rPh sb="21" eb="22">
      <t>ガク</t>
    </rPh>
    <phoneticPr fontId="2"/>
  </si>
  <si>
    <t xml:space="preserve">   資料：選挙管理委員会事務局　令和４年３月１日現在</t>
    <rPh sb="17" eb="19">
      <t>レイワ</t>
    </rPh>
    <phoneticPr fontId="2"/>
  </si>
  <si>
    <t xml:space="preserve">   資料：選挙管理委員会事務局　令和４年３月１日現在</t>
    <rPh sb="17" eb="19">
      <t>レイワ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</si>
</sst>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0.0_ "/>
    <numFmt numFmtId="177" formatCode="0.00_ "/>
    <numFmt numFmtId="178" formatCode="#,##0.0;[Red]\-#,##0.0"/>
    <numFmt numFmtId="179" formatCode="_ * #,##0.0_ ;_ * \-#,##0.0_ ;_ * &quot;-&quot;_ ;_ @_ "/>
    <numFmt numFmtId="180" formatCode="_ * #,##0.00_ ;_ * \-#,##0.00_ ;_ * &quot;-&quot;_ ;_ @_ "/>
    <numFmt numFmtId="181" formatCode="_ * #,##0.0_ ;_ * \-#,##0.0_ ;_ * &quot;-&quot;??_ ;_ @_ "/>
    <numFmt numFmtId="182" formatCode="0.0_);[Red]\(0.0\)"/>
    <numFmt numFmtId="183" formatCode="0.0%"/>
    <numFmt numFmtId="184" formatCode="0.000%"/>
  </numFmts>
  <fonts count="22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sz val="16"/>
      <name val="ＤＦ平成ゴシック体W5"/>
      <family val="3"/>
      <charset val="128"/>
    </font>
    <font>
      <sz val="12"/>
      <name val="ＤＦ平成ゴシック体W5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30"/>
      <name val="ＭＳ ゴシック"/>
      <family val="3"/>
      <charset val="128"/>
    </font>
    <font>
      <sz val="22"/>
      <color indexed="9"/>
      <name val="HGP明朝E"/>
      <family val="1"/>
      <charset val="128"/>
    </font>
    <font>
      <sz val="16"/>
      <name val="ＭＳ ゴシック"/>
      <family val="3"/>
      <charset val="128"/>
    </font>
    <font>
      <sz val="14"/>
      <color indexed="12"/>
      <name val="HGS明朝E"/>
      <family val="1"/>
      <charset val="128"/>
    </font>
    <font>
      <sz val="14"/>
      <name val="HGPｺﾞｼｯｸE"/>
      <family val="3"/>
      <charset val="128"/>
    </font>
    <font>
      <sz val="10.5"/>
      <color rgb="FFFF0000"/>
      <name val="HGP明朝E"/>
      <family val="1"/>
      <charset val="128"/>
    </font>
    <font>
      <sz val="30"/>
      <color theme="0"/>
      <name val="HGP明朝E"/>
      <family val="1"/>
      <charset val="128"/>
    </font>
    <font>
      <sz val="9"/>
      <name val="ＤＦ平成ゴシック体W5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</cellStyleXfs>
  <cellXfs count="227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0" fontId="5" fillId="0" borderId="0" xfId="1" applyNumberFormat="1" applyFont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/>
    <xf numFmtId="0" fontId="6" fillId="0" borderId="0" xfId="0" applyFont="1" applyBorder="1" applyAlignment="1"/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5" fillId="0" borderId="1" xfId="0" applyFont="1" applyBorder="1" applyAlignment="1"/>
    <xf numFmtId="0" fontId="6" fillId="0" borderId="1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1" xfId="0" applyFont="1" applyBorder="1" applyAlignment="1"/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3" fontId="6" fillId="0" borderId="2" xfId="0" applyNumberFormat="1" applyFont="1" applyBorder="1" applyAlignment="1">
      <alignment horizontal="distributed"/>
    </xf>
    <xf numFmtId="3" fontId="6" fillId="0" borderId="2" xfId="0" applyNumberFormat="1" applyFont="1" applyBorder="1" applyAlignment="1"/>
    <xf numFmtId="3" fontId="6" fillId="0" borderId="3" xfId="0" applyNumberFormat="1" applyFont="1" applyBorder="1" applyAlignme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distributed"/>
    </xf>
    <xf numFmtId="0" fontId="6" fillId="0" borderId="8" xfId="0" applyFont="1" applyBorder="1" applyAlignment="1">
      <alignment horizontal="left"/>
    </xf>
    <xf numFmtId="0" fontId="6" fillId="0" borderId="0" xfId="0" applyFont="1" applyBorder="1"/>
    <xf numFmtId="0" fontId="6" fillId="0" borderId="6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/>
    </xf>
    <xf numFmtId="0" fontId="6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6" xfId="0" applyFont="1" applyBorder="1"/>
    <xf numFmtId="41" fontId="7" fillId="0" borderId="0" xfId="0" applyNumberFormat="1" applyFont="1" applyBorder="1"/>
    <xf numFmtId="180" fontId="7" fillId="0" borderId="0" xfId="0" applyNumberFormat="1" applyFont="1" applyBorder="1"/>
    <xf numFmtId="41" fontId="6" fillId="0" borderId="0" xfId="0" applyNumberFormat="1" applyFont="1" applyBorder="1"/>
    <xf numFmtId="180" fontId="6" fillId="0" borderId="0" xfId="0" applyNumberFormat="1" applyFont="1" applyBorder="1"/>
    <xf numFmtId="0" fontId="6" fillId="0" borderId="0" xfId="0" applyFont="1" applyBorder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/>
    <xf numFmtId="0" fontId="4" fillId="0" borderId="0" xfId="0" applyFont="1" applyAlignment="1">
      <alignment horizontal="center"/>
    </xf>
    <xf numFmtId="0" fontId="5" fillId="0" borderId="1" xfId="0" applyFont="1" applyBorder="1"/>
    <xf numFmtId="3" fontId="5" fillId="0" borderId="1" xfId="0" applyNumberFormat="1" applyFont="1" applyBorder="1"/>
    <xf numFmtId="0" fontId="6" fillId="0" borderId="13" xfId="0" applyFont="1" applyBorder="1"/>
    <xf numFmtId="3" fontId="6" fillId="0" borderId="15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0" fontId="6" fillId="0" borderId="0" xfId="0" applyFont="1"/>
    <xf numFmtId="0" fontId="5" fillId="0" borderId="2" xfId="0" applyFont="1" applyBorder="1"/>
    <xf numFmtId="0" fontId="6" fillId="0" borderId="0" xfId="0" applyFont="1" applyAlignment="1">
      <alignment horizontal="distributed"/>
    </xf>
    <xf numFmtId="0" fontId="5" fillId="0" borderId="6" xfId="0" applyFont="1" applyBorder="1"/>
    <xf numFmtId="41" fontId="5" fillId="0" borderId="0" xfId="0" applyNumberFormat="1" applyFont="1"/>
    <xf numFmtId="0" fontId="6" fillId="0" borderId="2" xfId="0" applyFont="1" applyBorder="1"/>
    <xf numFmtId="41" fontId="5" fillId="0" borderId="0" xfId="0" applyNumberFormat="1" applyFont="1" applyBorder="1"/>
    <xf numFmtId="0" fontId="6" fillId="0" borderId="11" xfId="0" applyFont="1" applyBorder="1"/>
    <xf numFmtId="0" fontId="9" fillId="0" borderId="6" xfId="0" applyFont="1" applyBorder="1"/>
    <xf numFmtId="0" fontId="9" fillId="0" borderId="5" xfId="0" applyFont="1" applyBorder="1" applyAlignment="1">
      <alignment vertical="center"/>
    </xf>
    <xf numFmtId="0" fontId="6" fillId="0" borderId="6" xfId="0" applyFont="1" applyBorder="1" applyAlignment="1">
      <alignment horizontal="right"/>
    </xf>
    <xf numFmtId="49" fontId="11" fillId="0" borderId="0" xfId="6" applyNumberFormat="1" applyFont="1">
      <alignment vertical="center"/>
    </xf>
    <xf numFmtId="0" fontId="11" fillId="0" borderId="0" xfId="6" applyFont="1">
      <alignment vertical="center"/>
    </xf>
    <xf numFmtId="49" fontId="11" fillId="0" borderId="0" xfId="6" applyNumberFormat="1" applyFont="1" applyFill="1" applyAlignment="1">
      <alignment horizontal="right" vertical="center"/>
    </xf>
    <xf numFmtId="49" fontId="11" fillId="0" borderId="0" xfId="6" applyNumberFormat="1" applyFont="1" applyAlignment="1">
      <alignment horizontal="right" vertical="center"/>
    </xf>
    <xf numFmtId="56" fontId="12" fillId="0" borderId="0" xfId="6" applyNumberFormat="1" applyFont="1" applyAlignment="1">
      <alignment horizontal="left" vertical="center"/>
    </xf>
    <xf numFmtId="0" fontId="13" fillId="0" borderId="0" xfId="6" applyFont="1" applyAlignment="1">
      <alignment horizontal="distributed" vertical="center" justifyLastLine="1"/>
    </xf>
    <xf numFmtId="49" fontId="19" fillId="0" borderId="0" xfId="6" applyNumberFormat="1" applyFont="1" applyAlignment="1">
      <alignment horizontal="center" vertical="center"/>
    </xf>
    <xf numFmtId="0" fontId="11" fillId="0" borderId="16" xfId="6" applyFont="1" applyBorder="1">
      <alignment vertical="center"/>
    </xf>
    <xf numFmtId="0" fontId="0" fillId="0" borderId="0" xfId="0" applyFont="1"/>
    <xf numFmtId="0" fontId="0" fillId="0" borderId="0" xfId="0" applyFont="1" applyBorder="1"/>
    <xf numFmtId="56" fontId="17" fillId="0" borderId="0" xfId="2" applyNumberFormat="1" applyFont="1" applyAlignment="1" applyProtection="1">
      <alignment horizontal="left" vertical="center"/>
    </xf>
    <xf numFmtId="56" fontId="18" fillId="0" borderId="0" xfId="6" applyNumberFormat="1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41" fontId="7" fillId="0" borderId="2" xfId="0" applyNumberFormat="1" applyFont="1" applyBorder="1"/>
    <xf numFmtId="0" fontId="0" fillId="0" borderId="0" xfId="0" applyFont="1" applyBorder="1" applyAlignment="1"/>
    <xf numFmtId="183" fontId="5" fillId="0" borderId="0" xfId="0" applyNumberFormat="1" applyFont="1" applyAlignment="1">
      <alignment horizontal="center" vertical="center"/>
    </xf>
    <xf numFmtId="184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41" fontId="7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top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 wrapText="1"/>
    </xf>
    <xf numFmtId="0" fontId="6" fillId="0" borderId="0" xfId="0" quotePrefix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" xfId="0" applyFont="1" applyBorder="1" applyAlignment="1">
      <alignment horizontal="distributed"/>
    </xf>
    <xf numFmtId="0" fontId="20" fillId="2" borderId="0" xfId="6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1" fontId="7" fillId="0" borderId="17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6" fillId="0" borderId="0" xfId="0" applyFont="1" applyBorder="1" applyAlignment="1">
      <alignment horizontal="right" vertical="top"/>
    </xf>
    <xf numFmtId="41" fontId="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6" fillId="0" borderId="26" xfId="0" applyFont="1" applyBorder="1" applyAlignment="1">
      <alignment horizontal="center" vertical="center"/>
    </xf>
    <xf numFmtId="41" fontId="7" fillId="0" borderId="17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76" fontId="7" fillId="0" borderId="2" xfId="0" applyNumberFormat="1" applyFont="1" applyBorder="1" applyAlignment="1">
      <alignment horizontal="right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38" fontId="7" fillId="0" borderId="0" xfId="3" applyFont="1" applyBorder="1" applyAlignment="1">
      <alignment horizontal="right" vertical="center"/>
    </xf>
    <xf numFmtId="178" fontId="7" fillId="0" borderId="0" xfId="3" applyNumberFormat="1" applyFont="1" applyBorder="1" applyAlignment="1">
      <alignment horizontal="right" vertical="center"/>
    </xf>
    <xf numFmtId="0" fontId="6" fillId="0" borderId="0" xfId="0" quotePrefix="1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38" fontId="7" fillId="0" borderId="17" xfId="3" applyFont="1" applyBorder="1" applyAlignment="1">
      <alignment horizontal="right" vertical="center"/>
    </xf>
    <xf numFmtId="0" fontId="4" fillId="0" borderId="0" xfId="0" applyFont="1" applyBorder="1" applyAlignment="1">
      <alignment horizontal="left"/>
    </xf>
    <xf numFmtId="0" fontId="6" fillId="0" borderId="11" xfId="0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8" fontId="7" fillId="0" borderId="0" xfId="4" applyFont="1" applyBorder="1" applyAlignment="1">
      <alignment horizontal="right" vertical="center"/>
    </xf>
    <xf numFmtId="0" fontId="6" fillId="0" borderId="24" xfId="0" applyFont="1" applyBorder="1" applyAlignment="1">
      <alignment horizontal="distributed" vertical="center"/>
    </xf>
    <xf numFmtId="0" fontId="9" fillId="0" borderId="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7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0" fontId="9" fillId="0" borderId="6" xfId="0" applyFont="1" applyBorder="1" applyAlignment="1">
      <alignment horizontal="distributed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 applyAlignment="1">
      <alignment horizontal="distributed"/>
    </xf>
    <xf numFmtId="0" fontId="6" fillId="0" borderId="2" xfId="0" applyFont="1" applyBorder="1" applyAlignment="1">
      <alignment horizontal="distributed"/>
    </xf>
    <xf numFmtId="0" fontId="6" fillId="0" borderId="3" xfId="0" applyFont="1" applyBorder="1" applyAlignment="1">
      <alignment horizontal="distributed"/>
    </xf>
    <xf numFmtId="0" fontId="6" fillId="0" borderId="17" xfId="0" applyFont="1" applyBorder="1" applyAlignment="1">
      <alignment horizontal="distributed"/>
    </xf>
    <xf numFmtId="0" fontId="6" fillId="0" borderId="0" xfId="0" applyFont="1" applyBorder="1" applyAlignment="1">
      <alignment horizontal="distributed"/>
    </xf>
    <xf numFmtId="0" fontId="6" fillId="0" borderId="6" xfId="0" applyFont="1" applyBorder="1" applyAlignment="1">
      <alignment horizontal="distributed"/>
    </xf>
    <xf numFmtId="0" fontId="16" fillId="0" borderId="0" xfId="0" applyFont="1" applyAlignment="1"/>
    <xf numFmtId="0" fontId="4" fillId="0" borderId="0" xfId="0" applyFont="1" applyBorder="1" applyAlignment="1"/>
    <xf numFmtId="0" fontId="6" fillId="0" borderId="1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0" xfId="0" applyFont="1" applyAlignment="1"/>
    <xf numFmtId="58" fontId="6" fillId="0" borderId="1" xfId="0" quotePrefix="1" applyNumberFormat="1" applyFont="1" applyBorder="1" applyAlignment="1">
      <alignment horizontal="right"/>
    </xf>
    <xf numFmtId="58" fontId="6" fillId="0" borderId="1" xfId="0" applyNumberFormat="1" applyFont="1" applyBorder="1" applyAlignment="1">
      <alignment horizontal="right"/>
    </xf>
    <xf numFmtId="176" fontId="7" fillId="0" borderId="0" xfId="1" applyNumberFormat="1" applyFont="1" applyBorder="1" applyAlignment="1">
      <alignment horizontal="right" vertical="center"/>
    </xf>
    <xf numFmtId="176" fontId="7" fillId="0" borderId="6" xfId="1" applyNumberFormat="1" applyFont="1" applyBorder="1" applyAlignment="1">
      <alignment horizontal="right" vertical="center"/>
    </xf>
    <xf numFmtId="182" fontId="7" fillId="0" borderId="0" xfId="3" applyNumberFormat="1" applyFont="1" applyBorder="1" applyAlignment="1">
      <alignment horizontal="right" vertical="center"/>
    </xf>
    <xf numFmtId="38" fontId="7" fillId="0" borderId="18" xfId="3" applyFont="1" applyBorder="1" applyAlignment="1">
      <alignment horizontal="right" vertical="center"/>
    </xf>
    <xf numFmtId="38" fontId="7" fillId="0" borderId="5" xfId="3" applyFont="1" applyBorder="1" applyAlignment="1">
      <alignment horizontal="right" vertical="center"/>
    </xf>
    <xf numFmtId="181" fontId="7" fillId="0" borderId="5" xfId="3" applyNumberFormat="1" applyFont="1" applyBorder="1" applyAlignment="1">
      <alignment horizontal="right" vertical="center"/>
    </xf>
    <xf numFmtId="181" fontId="7" fillId="0" borderId="25" xfId="3" applyNumberFormat="1" applyFont="1" applyBorder="1" applyAlignment="1">
      <alignment horizontal="right" vertical="center"/>
    </xf>
    <xf numFmtId="3" fontId="7" fillId="0" borderId="18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179" fontId="7" fillId="0" borderId="5" xfId="0" applyNumberFormat="1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 wrapText="1"/>
    </xf>
    <xf numFmtId="41" fontId="7" fillId="0" borderId="17" xfId="3" applyNumberFormat="1" applyFont="1" applyBorder="1" applyAlignment="1">
      <alignment horizontal="right" vertical="center"/>
    </xf>
    <xf numFmtId="41" fontId="7" fillId="0" borderId="0" xfId="3" applyNumberFormat="1" applyFont="1" applyBorder="1" applyAlignment="1">
      <alignment horizontal="right" vertical="center"/>
    </xf>
    <xf numFmtId="41" fontId="21" fillId="0" borderId="17" xfId="0" applyNumberFormat="1" applyFont="1" applyFill="1" applyBorder="1" applyAlignment="1">
      <alignment horizontal="center" vertical="center"/>
    </xf>
    <xf numFmtId="41" fontId="21" fillId="0" borderId="0" xfId="0" applyNumberFormat="1" applyFont="1" applyBorder="1" applyAlignment="1">
      <alignment horizontal="center" vertical="center"/>
    </xf>
    <xf numFmtId="41" fontId="7" fillId="0" borderId="0" xfId="0" applyNumberFormat="1" applyFont="1"/>
    <xf numFmtId="41" fontId="7" fillId="0" borderId="5" xfId="0" applyNumberFormat="1" applyFont="1" applyBorder="1" applyAlignment="1">
      <alignment vertical="center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/>
    <cellStyle name="標準" xfId="0" builtinId="0"/>
    <cellStyle name="標準 2" xfId="5"/>
    <cellStyle name="標準 2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31</xdr:row>
          <xdr:rowOff>66675</xdr:rowOff>
        </xdr:from>
        <xdr:to>
          <xdr:col>48</xdr:col>
          <xdr:colOff>104775</xdr:colOff>
          <xdr:row>41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28575</xdr:colOff>
      <xdr:row>40</xdr:row>
      <xdr:rowOff>9525</xdr:rowOff>
    </xdr:from>
    <xdr:to>
      <xdr:col>48</xdr:col>
      <xdr:colOff>114300</xdr:colOff>
      <xdr:row>50</xdr:row>
      <xdr:rowOff>114300</xdr:rowOff>
    </xdr:to>
    <xdr:pic>
      <xdr:nvPicPr>
        <xdr:cNvPr id="2255" name="Picture 1" descr="j019538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2000" contrast="3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8429625"/>
          <a:ext cx="132397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zoomScaleNormal="100" workbookViewId="0"/>
  </sheetViews>
  <sheetFormatPr defaultRowHeight="32.25" x14ac:dyDescent="0.15"/>
  <cols>
    <col min="1" max="1" width="50.75" style="79" customWidth="1"/>
    <col min="2" max="2" width="3.125" style="80" customWidth="1"/>
    <col min="3" max="3" width="30.75" style="82" customWidth="1"/>
    <col min="4" max="4" width="9" style="82"/>
    <col min="5" max="16384" width="9" style="80"/>
  </cols>
  <sheetData>
    <row r="1" spans="1:4" ht="21" customHeight="1" x14ac:dyDescent="0.15">
      <c r="A1" s="80"/>
      <c r="B1" s="81"/>
    </row>
    <row r="2" spans="1:4" ht="21" customHeight="1" x14ac:dyDescent="0.15">
      <c r="A2" s="84" t="s">
        <v>252</v>
      </c>
      <c r="B2" s="81"/>
      <c r="D2" s="80"/>
    </row>
    <row r="3" spans="1:4" ht="21" customHeight="1" x14ac:dyDescent="0.15">
      <c r="A3" s="85" t="s">
        <v>253</v>
      </c>
      <c r="B3" s="81"/>
      <c r="D3" s="80"/>
    </row>
    <row r="4" spans="1:4" ht="21" customHeight="1" thickBot="1" x14ac:dyDescent="0.2">
      <c r="A4" s="86"/>
      <c r="B4" s="81"/>
      <c r="C4" s="80"/>
      <c r="D4" s="80"/>
    </row>
    <row r="5" spans="1:4" ht="21" customHeight="1" thickTop="1" x14ac:dyDescent="0.15">
      <c r="D5" s="80"/>
    </row>
    <row r="6" spans="1:4" ht="21" customHeight="1" x14ac:dyDescent="0.15">
      <c r="A6" s="89" t="s">
        <v>325</v>
      </c>
      <c r="B6" s="82"/>
      <c r="C6" s="80"/>
      <c r="D6" s="80"/>
    </row>
    <row r="7" spans="1:4" ht="21" customHeight="1" x14ac:dyDescent="0.15">
      <c r="A7" s="89" t="s">
        <v>237</v>
      </c>
      <c r="B7" s="82"/>
      <c r="C7" s="80"/>
      <c r="D7" s="80"/>
    </row>
    <row r="8" spans="1:4" ht="21" customHeight="1" x14ac:dyDescent="0.15">
      <c r="A8" s="89" t="s">
        <v>238</v>
      </c>
      <c r="B8" s="82"/>
      <c r="D8" s="80"/>
    </row>
    <row r="9" spans="1:4" ht="21" customHeight="1" x14ac:dyDescent="0.15">
      <c r="A9" s="89" t="s">
        <v>239</v>
      </c>
      <c r="B9" s="82"/>
      <c r="D9" s="80"/>
    </row>
    <row r="10" spans="1:4" ht="21" customHeight="1" x14ac:dyDescent="0.15">
      <c r="A10" s="89" t="s">
        <v>258</v>
      </c>
      <c r="B10" s="82"/>
      <c r="D10" s="80"/>
    </row>
    <row r="11" spans="1:4" ht="21" customHeight="1" x14ac:dyDescent="0.15">
      <c r="A11" s="89" t="s">
        <v>257</v>
      </c>
      <c r="B11" s="82"/>
      <c r="D11" s="80"/>
    </row>
    <row r="12" spans="1:4" ht="21" customHeight="1" x14ac:dyDescent="0.15">
      <c r="A12" s="89" t="s">
        <v>240</v>
      </c>
      <c r="B12" s="82"/>
      <c r="D12" s="80"/>
    </row>
    <row r="13" spans="1:4" ht="21" customHeight="1" x14ac:dyDescent="0.15">
      <c r="A13" s="89" t="s">
        <v>241</v>
      </c>
      <c r="B13" s="82"/>
      <c r="D13" s="80"/>
    </row>
    <row r="14" spans="1:4" ht="21" customHeight="1" x14ac:dyDescent="0.15">
      <c r="A14" s="89" t="s">
        <v>242</v>
      </c>
      <c r="B14" s="82"/>
      <c r="D14" s="80"/>
    </row>
    <row r="15" spans="1:4" ht="21" customHeight="1" x14ac:dyDescent="0.15">
      <c r="A15" s="89" t="s">
        <v>243</v>
      </c>
      <c r="B15" s="82"/>
      <c r="D15" s="80"/>
    </row>
    <row r="16" spans="1:4" ht="21" customHeight="1" x14ac:dyDescent="0.15">
      <c r="A16" s="90"/>
      <c r="B16" s="82"/>
      <c r="D16" s="80"/>
    </row>
    <row r="17" spans="1:2" ht="21" customHeight="1" x14ac:dyDescent="0.15">
      <c r="A17" s="90"/>
      <c r="B17" s="82"/>
    </row>
    <row r="18" spans="1:2" ht="21" customHeight="1" x14ac:dyDescent="0.15">
      <c r="A18" s="90"/>
      <c r="B18" s="82"/>
    </row>
    <row r="19" spans="1:2" ht="21" customHeight="1" x14ac:dyDescent="0.15">
      <c r="A19" s="90"/>
      <c r="B19" s="82"/>
    </row>
    <row r="20" spans="1:2" ht="21" customHeight="1" x14ac:dyDescent="0.15">
      <c r="B20" s="82"/>
    </row>
    <row r="21" spans="1:2" ht="21" customHeight="1" x14ac:dyDescent="0.15">
      <c r="B21" s="83"/>
    </row>
    <row r="22" spans="1:2" ht="21" customHeight="1" x14ac:dyDescent="0.15">
      <c r="B22" s="83"/>
    </row>
    <row r="23" spans="1:2" ht="21" customHeight="1" x14ac:dyDescent="0.15">
      <c r="B23" s="83"/>
    </row>
    <row r="24" spans="1:2" ht="21" customHeight="1" x14ac:dyDescent="0.15">
      <c r="B24" s="83"/>
    </row>
    <row r="25" spans="1:2" ht="21" customHeight="1" x14ac:dyDescent="0.15">
      <c r="B25" s="83"/>
    </row>
    <row r="26" spans="1:2" ht="21" customHeight="1" x14ac:dyDescent="0.15">
      <c r="B26" s="83"/>
    </row>
    <row r="27" spans="1:2" ht="21" customHeight="1" x14ac:dyDescent="0.15">
      <c r="B27" s="83"/>
    </row>
    <row r="28" spans="1:2" ht="21" customHeight="1" x14ac:dyDescent="0.15">
      <c r="B28" s="83"/>
    </row>
    <row r="29" spans="1:2" ht="21" customHeight="1" x14ac:dyDescent="0.15">
      <c r="B29" s="83"/>
    </row>
    <row r="30" spans="1:2" ht="21" customHeight="1" x14ac:dyDescent="0.15">
      <c r="B30" s="83"/>
    </row>
    <row r="31" spans="1:2" ht="21" customHeight="1" x14ac:dyDescent="0.15"/>
    <row r="32" spans="1:2" ht="21" customHeight="1" x14ac:dyDescent="0.15"/>
    <row r="33" spans="3:3" ht="21" customHeight="1" x14ac:dyDescent="0.15"/>
    <row r="34" spans="3:3" ht="21" customHeight="1" x14ac:dyDescent="0.15"/>
    <row r="35" spans="3:3" ht="21" customHeight="1" x14ac:dyDescent="0.15">
      <c r="C35" s="126" t="s">
        <v>254</v>
      </c>
    </row>
    <row r="36" spans="3:3" ht="21" customHeight="1" x14ac:dyDescent="0.15">
      <c r="C36" s="127"/>
    </row>
    <row r="37" spans="3:3" ht="21" customHeight="1" x14ac:dyDescent="0.15"/>
    <row r="38" spans="3:3" ht="21" customHeight="1" x14ac:dyDescent="0.15"/>
    <row r="39" spans="3:3" ht="21" customHeight="1" x14ac:dyDescent="0.15"/>
  </sheetData>
  <mergeCells count="1">
    <mergeCell ref="C35:C36"/>
  </mergeCells>
  <phoneticPr fontId="8"/>
  <hyperlinks>
    <hyperlink ref="A6:A7" location="'15-1.2'!A1" display="15- 1　平成23年度一般会計当初予算額"/>
    <hyperlink ref="A8:A9" location="'15-3.4'!A1" display="15- 3　会計別予算額および決算額"/>
    <hyperlink ref="A10:A11" location="'15-5.6'!A1" display="15- 5　市税の状況(1)"/>
    <hyperlink ref="A12:A13" location="'15-7.8'!A1" display="15- 7　市職員数"/>
    <hyperlink ref="A14:A15" location="'15-9.10'!A1" display="15- 9　選挙投票の状況"/>
    <hyperlink ref="A7" location="'第16-１表　第16-２表'!A1" display="第16-２表　　一般会計決算額"/>
    <hyperlink ref="A8" location="'第16-３表　第16-４表'!A1" display="第16-３表　　会計別予算額及び決算額"/>
    <hyperlink ref="A9" location="'第16-３表　第16-４表'!A1" display="第16-４表　　公有財産"/>
    <hyperlink ref="A10" location="'第16-５表　第16-６表'!A1" display="第16-５表　　市税の状況(1)"/>
    <hyperlink ref="A11" location="'第16-５表　第16-６表'!A1" display="第16-６表　　市税の状況(2)"/>
    <hyperlink ref="A12" location="'第16-７表　第16-８表'!A1" display="第16-７表　　市職員数"/>
    <hyperlink ref="A13" location="'第16-７表　第16-８表'!A1" display="第16-８表　　年齢別市職員数"/>
    <hyperlink ref="A14" location="'第16-９表　第16-10表'!A1" display="第16-９表　　選挙投票の状況"/>
    <hyperlink ref="A15" location="'第16-９表　第16-10表'!A1" display="第16-10表　　投票区別選挙人名簿登録者数"/>
    <hyperlink ref="A6" location="'第16-１表　第16-２表'!A1" display="第16-１表　　平成23年度一般会計当初予算額"/>
  </hyperlinks>
  <pageMargins left="0.98425196850393704" right="0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3"/>
  <sheetViews>
    <sheetView zoomScaleNormal="100" workbookViewId="0">
      <selection sqref="A1:AZ1"/>
    </sheetView>
  </sheetViews>
  <sheetFormatPr defaultColWidth="1.625" defaultRowHeight="9.75" customHeight="1" x14ac:dyDescent="0.15"/>
  <cols>
    <col min="1" max="1" width="1.625" style="2" customWidth="1"/>
    <col min="2" max="13" width="1.75" style="1" customWidth="1"/>
    <col min="14" max="14" width="0.625" style="1" customWidth="1"/>
    <col min="15" max="27" width="1.625" style="1" customWidth="1"/>
    <col min="28" max="28" width="1.25" style="1" customWidth="1"/>
    <col min="29" max="39" width="1.625" style="1" customWidth="1"/>
    <col min="40" max="40" width="0.625" style="1" customWidth="1"/>
    <col min="41" max="57" width="1.625" style="1"/>
    <col min="58" max="59" width="1.625" style="1" customWidth="1"/>
    <col min="60" max="16384" width="1.625" style="1"/>
  </cols>
  <sheetData>
    <row r="1" spans="1:65" ht="19.5" customHeight="1" x14ac:dyDescent="0.15">
      <c r="A1" s="140" t="s">
        <v>326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</row>
    <row r="2" spans="1:65" ht="19.5" customHeight="1" thickBot="1" x14ac:dyDescent="0.25">
      <c r="AP2" s="152" t="s">
        <v>45</v>
      </c>
      <c r="AQ2" s="152"/>
      <c r="AR2" s="152"/>
      <c r="AS2" s="152"/>
      <c r="AT2" s="152"/>
      <c r="AU2" s="152"/>
      <c r="AV2" s="152"/>
      <c r="AW2" s="152"/>
      <c r="AX2" s="152"/>
      <c r="AY2" s="152"/>
      <c r="AZ2" s="152"/>
    </row>
    <row r="3" spans="1:65" ht="19.5" customHeight="1" x14ac:dyDescent="0.15">
      <c r="A3" s="141" t="s">
        <v>2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1" t="s">
        <v>3</v>
      </c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3"/>
    </row>
    <row r="4" spans="1:65" ht="19.5" customHeight="1" x14ac:dyDescent="0.15">
      <c r="A4" s="147" t="s">
        <v>23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8"/>
      <c r="O4" s="144" t="s">
        <v>25</v>
      </c>
      <c r="P4" s="144"/>
      <c r="Q4" s="144"/>
      <c r="R4" s="144"/>
      <c r="S4" s="144"/>
      <c r="T4" s="144"/>
      <c r="U4" s="144" t="s">
        <v>24</v>
      </c>
      <c r="V4" s="144"/>
      <c r="W4" s="144"/>
      <c r="X4" s="144"/>
      <c r="Y4" s="144"/>
      <c r="Z4" s="144"/>
      <c r="AA4" s="149" t="s">
        <v>23</v>
      </c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1"/>
      <c r="AO4" s="144" t="s">
        <v>25</v>
      </c>
      <c r="AP4" s="144"/>
      <c r="AQ4" s="144"/>
      <c r="AR4" s="144"/>
      <c r="AS4" s="144"/>
      <c r="AT4" s="144"/>
      <c r="AU4" s="144" t="s">
        <v>24</v>
      </c>
      <c r="AV4" s="144"/>
      <c r="AW4" s="144"/>
      <c r="AX4" s="144"/>
      <c r="AY4" s="144"/>
      <c r="AZ4" s="149"/>
    </row>
    <row r="5" spans="1:65" ht="9.75" customHeight="1" x14ac:dyDescent="0.1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9"/>
      <c r="P5" s="7"/>
      <c r="Q5" s="7"/>
      <c r="R5" s="7"/>
      <c r="S5" s="7"/>
      <c r="T5" s="7"/>
      <c r="U5" s="7"/>
      <c r="V5" s="7"/>
      <c r="W5" s="7"/>
      <c r="X5" s="7"/>
      <c r="Y5" s="7"/>
      <c r="Z5" s="8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9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1:65" ht="19.5" customHeight="1" x14ac:dyDescent="0.15">
      <c r="A6" s="128">
        <v>1</v>
      </c>
      <c r="B6" s="128"/>
      <c r="C6" s="137" t="s">
        <v>4</v>
      </c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99"/>
      <c r="O6" s="172">
        <v>20888218</v>
      </c>
      <c r="P6" s="168"/>
      <c r="Q6" s="168"/>
      <c r="R6" s="168"/>
      <c r="S6" s="168"/>
      <c r="T6" s="168"/>
      <c r="U6" s="210">
        <v>28.8</v>
      </c>
      <c r="V6" s="210"/>
      <c r="W6" s="210"/>
      <c r="X6" s="210"/>
      <c r="Y6" s="210"/>
      <c r="Z6" s="211"/>
      <c r="AA6" s="128">
        <v>1</v>
      </c>
      <c r="AB6" s="128"/>
      <c r="AC6" s="137" t="s">
        <v>27</v>
      </c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99"/>
      <c r="AO6" s="172">
        <v>453445</v>
      </c>
      <c r="AP6" s="168"/>
      <c r="AQ6" s="168"/>
      <c r="AR6" s="168"/>
      <c r="AS6" s="168"/>
      <c r="AT6" s="168"/>
      <c r="AU6" s="212">
        <v>0.6</v>
      </c>
      <c r="AV6" s="212"/>
      <c r="AW6" s="212"/>
      <c r="AX6" s="212"/>
      <c r="AY6" s="212"/>
      <c r="AZ6" s="212"/>
      <c r="BF6" s="10"/>
      <c r="BG6" s="96"/>
      <c r="BH6" s="94"/>
      <c r="BI6" s="94"/>
      <c r="BJ6" s="94"/>
      <c r="BK6" s="94"/>
      <c r="BL6" s="94"/>
      <c r="BM6" s="94"/>
    </row>
    <row r="7" spans="1:65" ht="19.5" customHeight="1" x14ac:dyDescent="0.15">
      <c r="A7" s="128">
        <v>2</v>
      </c>
      <c r="B7" s="128"/>
      <c r="C7" s="137" t="s">
        <v>5</v>
      </c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99"/>
      <c r="O7" s="172">
        <v>542981</v>
      </c>
      <c r="P7" s="168"/>
      <c r="Q7" s="168"/>
      <c r="R7" s="168"/>
      <c r="S7" s="168"/>
      <c r="T7" s="168"/>
      <c r="U7" s="210">
        <v>0.8</v>
      </c>
      <c r="V7" s="210"/>
      <c r="W7" s="210"/>
      <c r="X7" s="210"/>
      <c r="Y7" s="210"/>
      <c r="Z7" s="211"/>
      <c r="AA7" s="128">
        <v>2</v>
      </c>
      <c r="AB7" s="128"/>
      <c r="AC7" s="137" t="s">
        <v>28</v>
      </c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99"/>
      <c r="AO7" s="172">
        <v>6121272</v>
      </c>
      <c r="AP7" s="168"/>
      <c r="AQ7" s="168"/>
      <c r="AR7" s="168"/>
      <c r="AS7" s="168"/>
      <c r="AT7" s="168"/>
      <c r="AU7" s="212">
        <v>8.4</v>
      </c>
      <c r="AV7" s="212"/>
      <c r="AW7" s="212"/>
      <c r="AX7" s="212"/>
      <c r="AY7" s="212"/>
      <c r="AZ7" s="212"/>
      <c r="BF7" s="10"/>
      <c r="BG7" s="96"/>
      <c r="BH7" s="94"/>
      <c r="BI7" s="94"/>
      <c r="BJ7" s="94"/>
      <c r="BK7" s="94"/>
      <c r="BL7" s="94"/>
      <c r="BM7" s="94"/>
    </row>
    <row r="8" spans="1:65" ht="19.5" customHeight="1" x14ac:dyDescent="0.15">
      <c r="A8" s="128">
        <v>3</v>
      </c>
      <c r="B8" s="128"/>
      <c r="C8" s="137" t="s">
        <v>6</v>
      </c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99"/>
      <c r="O8" s="172">
        <v>30000</v>
      </c>
      <c r="P8" s="168"/>
      <c r="Q8" s="168"/>
      <c r="R8" s="168"/>
      <c r="S8" s="168"/>
      <c r="T8" s="168"/>
      <c r="U8" s="210">
        <v>0</v>
      </c>
      <c r="V8" s="210"/>
      <c r="W8" s="210"/>
      <c r="X8" s="210"/>
      <c r="Y8" s="210"/>
      <c r="Z8" s="211"/>
      <c r="AA8" s="128">
        <v>3</v>
      </c>
      <c r="AB8" s="128"/>
      <c r="AC8" s="137" t="s">
        <v>29</v>
      </c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99"/>
      <c r="AO8" s="172">
        <v>27442788</v>
      </c>
      <c r="AP8" s="168"/>
      <c r="AQ8" s="168"/>
      <c r="AR8" s="168"/>
      <c r="AS8" s="168"/>
      <c r="AT8" s="168"/>
      <c r="AU8" s="212">
        <v>37.799999999999997</v>
      </c>
      <c r="AV8" s="212"/>
      <c r="AW8" s="212"/>
      <c r="AX8" s="212"/>
      <c r="AY8" s="212"/>
      <c r="AZ8" s="212"/>
      <c r="BF8" s="10"/>
      <c r="BG8" s="96"/>
      <c r="BH8" s="94"/>
      <c r="BI8" s="94"/>
      <c r="BJ8" s="94"/>
      <c r="BK8" s="94"/>
      <c r="BL8" s="94"/>
      <c r="BM8" s="94"/>
    </row>
    <row r="9" spans="1:65" ht="19.5" customHeight="1" x14ac:dyDescent="0.15">
      <c r="A9" s="128">
        <v>4</v>
      </c>
      <c r="B9" s="128"/>
      <c r="C9" s="137" t="s">
        <v>7</v>
      </c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99"/>
      <c r="O9" s="172">
        <v>60000</v>
      </c>
      <c r="P9" s="168"/>
      <c r="Q9" s="168"/>
      <c r="R9" s="168"/>
      <c r="S9" s="168"/>
      <c r="T9" s="168"/>
      <c r="U9" s="210">
        <v>0.1</v>
      </c>
      <c r="V9" s="210"/>
      <c r="W9" s="210"/>
      <c r="X9" s="210"/>
      <c r="Y9" s="210"/>
      <c r="Z9" s="211"/>
      <c r="AA9" s="128">
        <v>4</v>
      </c>
      <c r="AB9" s="128"/>
      <c r="AC9" s="137" t="s">
        <v>30</v>
      </c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99"/>
      <c r="AO9" s="172">
        <v>5305744</v>
      </c>
      <c r="AP9" s="168"/>
      <c r="AQ9" s="168"/>
      <c r="AR9" s="168"/>
      <c r="AS9" s="168"/>
      <c r="AT9" s="168"/>
      <c r="AU9" s="212">
        <v>7.3</v>
      </c>
      <c r="AV9" s="212"/>
      <c r="AW9" s="212"/>
      <c r="AX9" s="212"/>
      <c r="AY9" s="212"/>
      <c r="AZ9" s="212"/>
      <c r="BF9" s="10"/>
      <c r="BG9" s="96"/>
      <c r="BH9" s="94"/>
      <c r="BI9" s="94"/>
      <c r="BJ9" s="94"/>
      <c r="BK9" s="94"/>
      <c r="BL9" s="94"/>
      <c r="BM9" s="94"/>
    </row>
    <row r="10" spans="1:65" ht="18.75" customHeight="1" x14ac:dyDescent="0.15">
      <c r="A10" s="128">
        <v>5</v>
      </c>
      <c r="B10" s="128"/>
      <c r="C10" s="137" t="s">
        <v>8</v>
      </c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99"/>
      <c r="O10" s="172">
        <v>40000</v>
      </c>
      <c r="P10" s="168"/>
      <c r="Q10" s="168"/>
      <c r="R10" s="168"/>
      <c r="S10" s="168"/>
      <c r="T10" s="168"/>
      <c r="U10" s="210">
        <v>0.1</v>
      </c>
      <c r="V10" s="210"/>
      <c r="W10" s="210"/>
      <c r="X10" s="210"/>
      <c r="Y10" s="210"/>
      <c r="Z10" s="211"/>
      <c r="AA10" s="128">
        <v>5</v>
      </c>
      <c r="AB10" s="128"/>
      <c r="AC10" s="137" t="s">
        <v>31</v>
      </c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99"/>
      <c r="AO10" s="172">
        <v>227793</v>
      </c>
      <c r="AP10" s="168"/>
      <c r="AQ10" s="168"/>
      <c r="AR10" s="168"/>
      <c r="AS10" s="168"/>
      <c r="AT10" s="168"/>
      <c r="AU10" s="212">
        <v>0.3</v>
      </c>
      <c r="AV10" s="212"/>
      <c r="AW10" s="212"/>
      <c r="AX10" s="212"/>
      <c r="AY10" s="212"/>
      <c r="AZ10" s="212"/>
      <c r="BF10" s="10"/>
      <c r="BG10" s="96"/>
      <c r="BH10" s="94"/>
      <c r="BI10" s="94"/>
      <c r="BJ10" s="94"/>
      <c r="BK10" s="94"/>
      <c r="BL10" s="94"/>
      <c r="BM10" s="94"/>
    </row>
    <row r="11" spans="1:65" ht="19.5" customHeight="1" x14ac:dyDescent="0.15">
      <c r="A11" s="128">
        <v>6</v>
      </c>
      <c r="B11" s="128"/>
      <c r="C11" s="137" t="s">
        <v>316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99"/>
      <c r="O11" s="172">
        <v>106000</v>
      </c>
      <c r="P11" s="168"/>
      <c r="Q11" s="168"/>
      <c r="R11" s="168"/>
      <c r="S11" s="168"/>
      <c r="T11" s="168"/>
      <c r="U11" s="210">
        <v>0.1</v>
      </c>
      <c r="V11" s="210"/>
      <c r="W11" s="210"/>
      <c r="X11" s="210"/>
      <c r="Y11" s="210"/>
      <c r="Z11" s="211"/>
      <c r="AA11" s="128">
        <v>6</v>
      </c>
      <c r="AB11" s="128"/>
      <c r="AC11" s="137" t="s">
        <v>46</v>
      </c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99"/>
      <c r="AO11" s="172">
        <v>2112838</v>
      </c>
      <c r="AP11" s="168"/>
      <c r="AQ11" s="168"/>
      <c r="AR11" s="168"/>
      <c r="AS11" s="168"/>
      <c r="AT11" s="168"/>
      <c r="AU11" s="212">
        <v>2.9</v>
      </c>
      <c r="AV11" s="212"/>
      <c r="AW11" s="212"/>
      <c r="AX11" s="212"/>
      <c r="AY11" s="212"/>
      <c r="AZ11" s="212"/>
      <c r="BF11" s="10"/>
      <c r="BG11" s="96"/>
      <c r="BH11" s="94"/>
      <c r="BI11" s="94"/>
      <c r="BJ11" s="94"/>
      <c r="BK11" s="94"/>
      <c r="BL11" s="94"/>
      <c r="BM11" s="94"/>
    </row>
    <row r="12" spans="1:65" ht="19.5" customHeight="1" x14ac:dyDescent="0.15">
      <c r="A12" s="128">
        <v>7</v>
      </c>
      <c r="B12" s="128"/>
      <c r="C12" s="137" t="s">
        <v>9</v>
      </c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99"/>
      <c r="O12" s="172">
        <v>3330000</v>
      </c>
      <c r="P12" s="168"/>
      <c r="Q12" s="168"/>
      <c r="R12" s="168"/>
      <c r="S12" s="168"/>
      <c r="T12" s="168"/>
      <c r="U12" s="210">
        <v>4.5999999999999996</v>
      </c>
      <c r="V12" s="210"/>
      <c r="W12" s="210"/>
      <c r="X12" s="210"/>
      <c r="Y12" s="210"/>
      <c r="Z12" s="211"/>
      <c r="AA12" s="128">
        <v>7</v>
      </c>
      <c r="AB12" s="128"/>
      <c r="AC12" s="137" t="s">
        <v>32</v>
      </c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99"/>
      <c r="AO12" s="172">
        <v>2467879</v>
      </c>
      <c r="AP12" s="168"/>
      <c r="AQ12" s="168"/>
      <c r="AR12" s="168"/>
      <c r="AS12" s="168"/>
      <c r="AT12" s="168"/>
      <c r="AU12" s="212">
        <v>3.4</v>
      </c>
      <c r="AV12" s="212"/>
      <c r="AW12" s="212"/>
      <c r="AX12" s="212"/>
      <c r="AY12" s="212"/>
      <c r="AZ12" s="212"/>
      <c r="BF12" s="10"/>
      <c r="BG12" s="96"/>
      <c r="BH12" s="94"/>
      <c r="BI12" s="94"/>
      <c r="BJ12" s="94"/>
      <c r="BK12" s="94"/>
      <c r="BL12" s="94"/>
      <c r="BM12" s="94"/>
    </row>
    <row r="13" spans="1:65" ht="19.5" customHeight="1" x14ac:dyDescent="0.15">
      <c r="A13" s="128">
        <v>8</v>
      </c>
      <c r="B13" s="128"/>
      <c r="C13" s="137" t="s">
        <v>10</v>
      </c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99"/>
      <c r="O13" s="172">
        <v>19500</v>
      </c>
      <c r="P13" s="168"/>
      <c r="Q13" s="168"/>
      <c r="R13" s="168"/>
      <c r="S13" s="168"/>
      <c r="T13" s="168"/>
      <c r="U13" s="210">
        <v>0</v>
      </c>
      <c r="V13" s="210"/>
      <c r="W13" s="210"/>
      <c r="X13" s="210"/>
      <c r="Y13" s="210"/>
      <c r="Z13" s="211"/>
      <c r="AA13" s="128">
        <v>8</v>
      </c>
      <c r="AB13" s="128"/>
      <c r="AC13" s="137" t="s">
        <v>33</v>
      </c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99"/>
      <c r="AO13" s="172">
        <v>8634876</v>
      </c>
      <c r="AP13" s="168"/>
      <c r="AQ13" s="168"/>
      <c r="AR13" s="168"/>
      <c r="AS13" s="168"/>
      <c r="AT13" s="168"/>
      <c r="AU13" s="212">
        <v>11.9</v>
      </c>
      <c r="AV13" s="212"/>
      <c r="AW13" s="212"/>
      <c r="AX13" s="212"/>
      <c r="AY13" s="212"/>
      <c r="AZ13" s="212"/>
      <c r="BF13" s="10"/>
      <c r="BG13" s="96"/>
      <c r="BH13" s="94"/>
      <c r="BI13" s="94"/>
      <c r="BJ13" s="94"/>
      <c r="BK13" s="94"/>
      <c r="BL13" s="94"/>
      <c r="BM13" s="94"/>
    </row>
    <row r="14" spans="1:65" ht="19.5" customHeight="1" x14ac:dyDescent="0.15">
      <c r="A14" s="128">
        <v>9</v>
      </c>
      <c r="B14" s="128"/>
      <c r="C14" s="137" t="s">
        <v>299</v>
      </c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99"/>
      <c r="O14" s="172">
        <v>70000</v>
      </c>
      <c r="P14" s="168"/>
      <c r="Q14" s="168"/>
      <c r="R14" s="168"/>
      <c r="S14" s="168"/>
      <c r="T14" s="168"/>
      <c r="U14" s="210">
        <v>0.1</v>
      </c>
      <c r="V14" s="210"/>
      <c r="W14" s="210"/>
      <c r="X14" s="210"/>
      <c r="Y14" s="210"/>
      <c r="Z14" s="211"/>
      <c r="AA14" s="128">
        <v>9</v>
      </c>
      <c r="AB14" s="128"/>
      <c r="AC14" s="137" t="s">
        <v>34</v>
      </c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99"/>
      <c r="AO14" s="172">
        <v>3114036</v>
      </c>
      <c r="AP14" s="168"/>
      <c r="AQ14" s="168"/>
      <c r="AR14" s="168"/>
      <c r="AS14" s="168"/>
      <c r="AT14" s="168"/>
      <c r="AU14" s="212">
        <v>4.3</v>
      </c>
      <c r="AV14" s="212"/>
      <c r="AW14" s="212"/>
      <c r="AX14" s="212"/>
      <c r="AY14" s="212"/>
      <c r="AZ14" s="212"/>
      <c r="BF14" s="10"/>
      <c r="BG14" s="96"/>
      <c r="BH14" s="94"/>
      <c r="BI14" s="94"/>
      <c r="BJ14" s="94"/>
      <c r="BK14" s="94"/>
      <c r="BL14" s="94"/>
      <c r="BM14" s="94"/>
    </row>
    <row r="15" spans="1:65" ht="19.5" customHeight="1" x14ac:dyDescent="0.15">
      <c r="A15" s="128">
        <v>10</v>
      </c>
      <c r="B15" s="128"/>
      <c r="C15" s="137" t="s">
        <v>11</v>
      </c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99"/>
      <c r="O15" s="172">
        <v>130000</v>
      </c>
      <c r="P15" s="168"/>
      <c r="Q15" s="168"/>
      <c r="R15" s="168"/>
      <c r="S15" s="168"/>
      <c r="T15" s="168"/>
      <c r="U15" s="210">
        <v>0.2</v>
      </c>
      <c r="V15" s="210"/>
      <c r="W15" s="210"/>
      <c r="X15" s="210"/>
      <c r="Y15" s="210"/>
      <c r="Z15" s="211"/>
      <c r="AA15" s="128">
        <v>10</v>
      </c>
      <c r="AB15" s="128"/>
      <c r="AC15" s="137" t="s">
        <v>35</v>
      </c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99"/>
      <c r="AO15" s="172">
        <v>5319343</v>
      </c>
      <c r="AP15" s="168"/>
      <c r="AQ15" s="168"/>
      <c r="AR15" s="168"/>
      <c r="AS15" s="168"/>
      <c r="AT15" s="168"/>
      <c r="AU15" s="212">
        <v>7.3</v>
      </c>
      <c r="AV15" s="212"/>
      <c r="AW15" s="212"/>
      <c r="AX15" s="212"/>
      <c r="AY15" s="212"/>
      <c r="AZ15" s="212"/>
      <c r="BF15" s="10"/>
      <c r="BG15" s="96"/>
      <c r="BH15" s="94"/>
      <c r="BI15" s="94"/>
      <c r="BJ15" s="94"/>
      <c r="BK15" s="94"/>
      <c r="BL15" s="94"/>
      <c r="BM15" s="94"/>
    </row>
    <row r="16" spans="1:65" ht="19.5" customHeight="1" x14ac:dyDescent="0.15">
      <c r="A16" s="128">
        <v>11</v>
      </c>
      <c r="B16" s="128"/>
      <c r="C16" s="137" t="s">
        <v>263</v>
      </c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99"/>
      <c r="O16" s="172">
        <v>18900000</v>
      </c>
      <c r="P16" s="168"/>
      <c r="Q16" s="168"/>
      <c r="R16" s="168"/>
      <c r="S16" s="168"/>
      <c r="T16" s="168"/>
      <c r="U16" s="210">
        <v>26</v>
      </c>
      <c r="V16" s="210"/>
      <c r="W16" s="210"/>
      <c r="X16" s="210"/>
      <c r="Y16" s="210"/>
      <c r="Z16" s="211"/>
      <c r="AA16" s="128">
        <v>11</v>
      </c>
      <c r="AB16" s="128"/>
      <c r="AC16" s="137" t="s">
        <v>36</v>
      </c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99"/>
      <c r="AO16" s="172">
        <v>279800</v>
      </c>
      <c r="AP16" s="168"/>
      <c r="AQ16" s="168"/>
      <c r="AR16" s="168"/>
      <c r="AS16" s="168"/>
      <c r="AT16" s="168"/>
      <c r="AU16" s="212">
        <v>0.4</v>
      </c>
      <c r="AV16" s="212"/>
      <c r="AW16" s="212"/>
      <c r="AX16" s="212"/>
      <c r="AY16" s="212"/>
      <c r="AZ16" s="212"/>
      <c r="BF16" s="10"/>
      <c r="BG16" s="96"/>
      <c r="BH16" s="94"/>
      <c r="BI16" s="94"/>
      <c r="BJ16" s="94"/>
      <c r="BK16" s="94"/>
      <c r="BL16" s="94"/>
      <c r="BM16" s="94"/>
    </row>
    <row r="17" spans="1:65" ht="19.5" customHeight="1" x14ac:dyDescent="0.15">
      <c r="A17" s="128">
        <v>12</v>
      </c>
      <c r="B17" s="128"/>
      <c r="C17" s="137" t="s">
        <v>12</v>
      </c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99"/>
      <c r="O17" s="172">
        <v>16500</v>
      </c>
      <c r="P17" s="168"/>
      <c r="Q17" s="168"/>
      <c r="R17" s="168"/>
      <c r="S17" s="168"/>
      <c r="T17" s="168"/>
      <c r="U17" s="210">
        <v>0</v>
      </c>
      <c r="V17" s="210"/>
      <c r="W17" s="210"/>
      <c r="X17" s="210"/>
      <c r="Y17" s="210"/>
      <c r="Z17" s="211"/>
      <c r="AA17" s="128">
        <v>12</v>
      </c>
      <c r="AB17" s="128"/>
      <c r="AC17" s="137" t="s">
        <v>37</v>
      </c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99"/>
      <c r="AO17" s="172">
        <v>11090186</v>
      </c>
      <c r="AP17" s="168"/>
      <c r="AQ17" s="168"/>
      <c r="AR17" s="168"/>
      <c r="AS17" s="168"/>
      <c r="AT17" s="168"/>
      <c r="AU17" s="212">
        <v>15.3</v>
      </c>
      <c r="AV17" s="212"/>
      <c r="AW17" s="212"/>
      <c r="AX17" s="212"/>
      <c r="AY17" s="212"/>
      <c r="AZ17" s="212"/>
      <c r="BF17" s="10"/>
      <c r="BG17" s="96"/>
      <c r="BH17" s="94"/>
      <c r="BI17" s="94"/>
      <c r="BJ17" s="94"/>
      <c r="BK17" s="94"/>
      <c r="BL17" s="94"/>
      <c r="BM17" s="94"/>
    </row>
    <row r="18" spans="1:65" ht="19.5" customHeight="1" x14ac:dyDescent="0.15">
      <c r="A18" s="128">
        <v>13</v>
      </c>
      <c r="B18" s="128"/>
      <c r="C18" s="137" t="s">
        <v>18</v>
      </c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99"/>
      <c r="O18" s="172">
        <v>323432</v>
      </c>
      <c r="P18" s="168"/>
      <c r="Q18" s="168"/>
      <c r="R18" s="168"/>
      <c r="S18" s="168"/>
      <c r="T18" s="168"/>
      <c r="U18" s="210">
        <v>0.4</v>
      </c>
      <c r="V18" s="210"/>
      <c r="W18" s="210"/>
      <c r="X18" s="210"/>
      <c r="Y18" s="210"/>
      <c r="Z18" s="211"/>
      <c r="AA18" s="128">
        <v>13</v>
      </c>
      <c r="AB18" s="128"/>
      <c r="AC18" s="137" t="s">
        <v>38</v>
      </c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99"/>
      <c r="AO18" s="172">
        <v>30000</v>
      </c>
      <c r="AP18" s="168"/>
      <c r="AQ18" s="168"/>
      <c r="AR18" s="168"/>
      <c r="AS18" s="168"/>
      <c r="AT18" s="168"/>
      <c r="AU18" s="212">
        <v>0.1</v>
      </c>
      <c r="AV18" s="212"/>
      <c r="AW18" s="212"/>
      <c r="AX18" s="212"/>
      <c r="AY18" s="212"/>
      <c r="AZ18" s="212"/>
      <c r="BF18" s="10"/>
      <c r="BG18" s="96"/>
      <c r="BH18" s="94"/>
      <c r="BI18" s="94"/>
      <c r="BJ18" s="94"/>
      <c r="BK18" s="94"/>
      <c r="BL18" s="94"/>
      <c r="BM18" s="94"/>
    </row>
    <row r="19" spans="1:65" ht="19.5" customHeight="1" x14ac:dyDescent="0.15">
      <c r="A19" s="128">
        <v>14</v>
      </c>
      <c r="B19" s="128"/>
      <c r="C19" s="137" t="s">
        <v>19</v>
      </c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99"/>
      <c r="O19" s="172">
        <v>1559355</v>
      </c>
      <c r="P19" s="168"/>
      <c r="Q19" s="168"/>
      <c r="R19" s="168"/>
      <c r="S19" s="168"/>
      <c r="T19" s="168"/>
      <c r="U19" s="210">
        <v>2.2000000000000002</v>
      </c>
      <c r="V19" s="210"/>
      <c r="W19" s="210"/>
      <c r="X19" s="210"/>
      <c r="Y19" s="210"/>
      <c r="Z19" s="211"/>
      <c r="AA19" s="128"/>
      <c r="AB19" s="128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99"/>
      <c r="AO19" s="172"/>
      <c r="AP19" s="168"/>
      <c r="AQ19" s="168"/>
      <c r="AR19" s="168"/>
      <c r="AS19" s="168"/>
      <c r="AT19" s="168"/>
      <c r="AU19" s="212"/>
      <c r="AV19" s="212"/>
      <c r="AW19" s="212"/>
      <c r="AX19" s="212"/>
      <c r="AY19" s="212"/>
      <c r="AZ19" s="212"/>
      <c r="BG19" s="96"/>
      <c r="BH19" s="94"/>
      <c r="BI19" s="94"/>
      <c r="BJ19" s="94"/>
      <c r="BK19" s="94"/>
      <c r="BL19" s="94"/>
      <c r="BM19" s="94"/>
    </row>
    <row r="20" spans="1:65" ht="19.5" customHeight="1" x14ac:dyDescent="0.15">
      <c r="A20" s="128">
        <v>15</v>
      </c>
      <c r="B20" s="128"/>
      <c r="C20" s="137" t="s">
        <v>20</v>
      </c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99"/>
      <c r="O20" s="172">
        <v>9443229</v>
      </c>
      <c r="P20" s="168"/>
      <c r="Q20" s="168"/>
      <c r="R20" s="168"/>
      <c r="S20" s="168"/>
      <c r="T20" s="168"/>
      <c r="U20" s="210">
        <v>13</v>
      </c>
      <c r="V20" s="210"/>
      <c r="W20" s="210"/>
      <c r="X20" s="210"/>
      <c r="Y20" s="210"/>
      <c r="Z20" s="211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00"/>
      <c r="AO20" s="172"/>
      <c r="AP20" s="168"/>
      <c r="AQ20" s="168"/>
      <c r="AR20" s="168"/>
      <c r="AS20" s="168"/>
      <c r="AT20" s="168"/>
      <c r="AU20" s="212"/>
      <c r="AV20" s="212"/>
      <c r="AW20" s="212"/>
      <c r="AX20" s="212"/>
      <c r="AY20" s="212"/>
      <c r="AZ20" s="212"/>
      <c r="BG20" s="96"/>
      <c r="BH20" s="95"/>
      <c r="BI20" s="95"/>
      <c r="BJ20" s="95"/>
      <c r="BK20" s="95"/>
      <c r="BL20" s="95"/>
      <c r="BM20" s="95"/>
    </row>
    <row r="21" spans="1:65" ht="19.5" customHeight="1" x14ac:dyDescent="0.15">
      <c r="A21" s="128">
        <v>16</v>
      </c>
      <c r="B21" s="128"/>
      <c r="C21" s="137" t="s">
        <v>13</v>
      </c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99"/>
      <c r="O21" s="172">
        <v>5256700</v>
      </c>
      <c r="P21" s="168"/>
      <c r="Q21" s="168"/>
      <c r="R21" s="168"/>
      <c r="S21" s="168"/>
      <c r="T21" s="168"/>
      <c r="U21" s="210">
        <v>7.2</v>
      </c>
      <c r="V21" s="210"/>
      <c r="W21" s="210"/>
      <c r="X21" s="210"/>
      <c r="Y21" s="210"/>
      <c r="Z21" s="211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00"/>
      <c r="AO21" s="172"/>
      <c r="AP21" s="168"/>
      <c r="AQ21" s="168"/>
      <c r="AR21" s="168"/>
      <c r="AS21" s="168"/>
      <c r="AT21" s="168"/>
      <c r="AU21" s="212"/>
      <c r="AV21" s="212"/>
      <c r="AW21" s="212"/>
      <c r="AX21" s="212"/>
      <c r="AY21" s="212"/>
      <c r="AZ21" s="212"/>
      <c r="BG21" s="96"/>
      <c r="BH21" s="95"/>
      <c r="BI21" s="95"/>
      <c r="BJ21" s="95"/>
      <c r="BK21" s="95"/>
      <c r="BL21" s="95"/>
      <c r="BM21" s="95"/>
    </row>
    <row r="22" spans="1:65" ht="19.5" customHeight="1" x14ac:dyDescent="0.15">
      <c r="A22" s="128">
        <v>17</v>
      </c>
      <c r="B22" s="128"/>
      <c r="C22" s="137" t="s">
        <v>14</v>
      </c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99"/>
      <c r="O22" s="172">
        <v>151092</v>
      </c>
      <c r="P22" s="168"/>
      <c r="Q22" s="168"/>
      <c r="R22" s="168"/>
      <c r="S22" s="168"/>
      <c r="T22" s="168"/>
      <c r="U22" s="210">
        <v>0.2</v>
      </c>
      <c r="V22" s="210"/>
      <c r="W22" s="210"/>
      <c r="X22" s="210"/>
      <c r="Y22" s="210"/>
      <c r="Z22" s="211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00"/>
      <c r="AO22" s="172"/>
      <c r="AP22" s="168"/>
      <c r="AQ22" s="168"/>
      <c r="AR22" s="168"/>
      <c r="AS22" s="168"/>
      <c r="AT22" s="168"/>
      <c r="AU22" s="212"/>
      <c r="AV22" s="212"/>
      <c r="AW22" s="212"/>
      <c r="AX22" s="212"/>
      <c r="AY22" s="212"/>
      <c r="AZ22" s="212"/>
      <c r="BG22" s="96"/>
      <c r="BH22" s="95"/>
      <c r="BI22" s="95"/>
      <c r="BJ22" s="95"/>
      <c r="BK22" s="95"/>
      <c r="BL22" s="95"/>
      <c r="BM22" s="95"/>
    </row>
    <row r="23" spans="1:65" ht="19.5" customHeight="1" x14ac:dyDescent="0.15">
      <c r="A23" s="128">
        <v>18</v>
      </c>
      <c r="B23" s="128"/>
      <c r="C23" s="137" t="s">
        <v>15</v>
      </c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99"/>
      <c r="O23" s="172">
        <v>706251</v>
      </c>
      <c r="P23" s="168"/>
      <c r="Q23" s="168"/>
      <c r="R23" s="168"/>
      <c r="S23" s="168"/>
      <c r="T23" s="168"/>
      <c r="U23" s="210">
        <v>1</v>
      </c>
      <c r="V23" s="210"/>
      <c r="W23" s="210"/>
      <c r="X23" s="210"/>
      <c r="Y23" s="210"/>
      <c r="Z23" s="211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00"/>
      <c r="AO23" s="172"/>
      <c r="AP23" s="168"/>
      <c r="AQ23" s="168"/>
      <c r="AR23" s="168"/>
      <c r="AS23" s="168"/>
      <c r="AT23" s="168"/>
      <c r="AU23" s="212"/>
      <c r="AV23" s="212"/>
      <c r="AW23" s="212"/>
      <c r="AX23" s="212"/>
      <c r="AY23" s="212"/>
      <c r="AZ23" s="212"/>
      <c r="BG23" s="96"/>
      <c r="BH23" s="95"/>
      <c r="BI23" s="95"/>
      <c r="BJ23" s="95"/>
      <c r="BK23" s="95"/>
      <c r="BL23" s="95"/>
      <c r="BM23" s="95"/>
    </row>
    <row r="24" spans="1:65" ht="19.5" customHeight="1" x14ac:dyDescent="0.15">
      <c r="A24" s="128">
        <v>19</v>
      </c>
      <c r="B24" s="128"/>
      <c r="C24" s="137" t="s">
        <v>16</v>
      </c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99"/>
      <c r="O24" s="172">
        <v>1382513</v>
      </c>
      <c r="P24" s="168"/>
      <c r="Q24" s="168"/>
      <c r="R24" s="168"/>
      <c r="S24" s="168"/>
      <c r="T24" s="168"/>
      <c r="U24" s="210">
        <v>1.9</v>
      </c>
      <c r="V24" s="210"/>
      <c r="W24" s="210"/>
      <c r="X24" s="210"/>
      <c r="Y24" s="210"/>
      <c r="Z24" s="211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00"/>
      <c r="AO24" s="172"/>
      <c r="AP24" s="168"/>
      <c r="AQ24" s="168"/>
      <c r="AR24" s="168"/>
      <c r="AS24" s="168"/>
      <c r="AT24" s="168"/>
      <c r="AU24" s="212"/>
      <c r="AV24" s="212"/>
      <c r="AW24" s="212"/>
      <c r="AX24" s="212"/>
      <c r="AY24" s="212"/>
      <c r="AZ24" s="212"/>
      <c r="BG24" s="96"/>
      <c r="BH24" s="95"/>
      <c r="BI24" s="95"/>
      <c r="BJ24" s="95"/>
      <c r="BK24" s="95"/>
      <c r="BL24" s="95"/>
      <c r="BM24" s="95"/>
    </row>
    <row r="25" spans="1:65" ht="19.5" customHeight="1" x14ac:dyDescent="0.15">
      <c r="A25" s="128">
        <v>20</v>
      </c>
      <c r="B25" s="128"/>
      <c r="C25" s="137" t="s">
        <v>17</v>
      </c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99"/>
      <c r="O25" s="172">
        <v>1975480</v>
      </c>
      <c r="P25" s="168"/>
      <c r="Q25" s="168"/>
      <c r="R25" s="168"/>
      <c r="S25" s="168"/>
      <c r="T25" s="168"/>
      <c r="U25" s="210">
        <v>2.7</v>
      </c>
      <c r="V25" s="210"/>
      <c r="W25" s="210"/>
      <c r="X25" s="210"/>
      <c r="Y25" s="210"/>
      <c r="Z25" s="211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00"/>
      <c r="AO25" s="172"/>
      <c r="AP25" s="168"/>
      <c r="AQ25" s="168"/>
      <c r="AR25" s="168"/>
      <c r="AS25" s="168"/>
      <c r="AT25" s="168"/>
      <c r="AU25" s="212"/>
      <c r="AV25" s="212"/>
      <c r="AW25" s="212"/>
      <c r="AX25" s="212"/>
      <c r="AY25" s="212"/>
      <c r="AZ25" s="212"/>
      <c r="BG25" s="96"/>
      <c r="BH25" s="95"/>
      <c r="BI25" s="95"/>
      <c r="BJ25" s="95"/>
      <c r="BK25" s="95"/>
      <c r="BL25" s="95"/>
      <c r="BM25" s="95"/>
    </row>
    <row r="26" spans="1:65" ht="19.5" customHeight="1" x14ac:dyDescent="0.15">
      <c r="A26" s="128">
        <v>21</v>
      </c>
      <c r="B26" s="128"/>
      <c r="C26" s="137" t="s">
        <v>21</v>
      </c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99"/>
      <c r="O26" s="172">
        <v>1706749</v>
      </c>
      <c r="P26" s="168"/>
      <c r="Q26" s="168"/>
      <c r="R26" s="168"/>
      <c r="S26" s="168"/>
      <c r="T26" s="168"/>
      <c r="U26" s="210">
        <v>2.4</v>
      </c>
      <c r="V26" s="210"/>
      <c r="W26" s="210"/>
      <c r="X26" s="210"/>
      <c r="Y26" s="210"/>
      <c r="Z26" s="211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00"/>
      <c r="AO26" s="172"/>
      <c r="AP26" s="168"/>
      <c r="AQ26" s="168"/>
      <c r="AR26" s="168"/>
      <c r="AS26" s="168"/>
      <c r="AT26" s="168"/>
      <c r="AU26" s="212"/>
      <c r="AV26" s="212"/>
      <c r="AW26" s="212"/>
      <c r="AX26" s="212"/>
      <c r="AY26" s="212"/>
      <c r="AZ26" s="212"/>
      <c r="BG26" s="96"/>
      <c r="BH26" s="95"/>
      <c r="BI26" s="95"/>
      <c r="BJ26" s="95"/>
      <c r="BK26" s="95"/>
      <c r="BL26" s="95"/>
      <c r="BM26" s="95"/>
    </row>
    <row r="27" spans="1:65" ht="20.25" customHeight="1" x14ac:dyDescent="0.15">
      <c r="A27" s="128">
        <v>22</v>
      </c>
      <c r="B27" s="128"/>
      <c r="C27" s="137" t="s">
        <v>22</v>
      </c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99"/>
      <c r="O27" s="172">
        <v>5962000</v>
      </c>
      <c r="P27" s="168"/>
      <c r="Q27" s="168"/>
      <c r="R27" s="168"/>
      <c r="S27" s="168"/>
      <c r="T27" s="168"/>
      <c r="U27" s="210">
        <v>8.1999999999999993</v>
      </c>
      <c r="V27" s="210"/>
      <c r="W27" s="210"/>
      <c r="X27" s="210"/>
      <c r="Y27" s="210"/>
      <c r="Z27" s="211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00"/>
      <c r="AO27" s="161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</row>
    <row r="28" spans="1:65" ht="19.5" customHeight="1" thickBot="1" x14ac:dyDescent="0.2">
      <c r="A28" s="138" t="s">
        <v>26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98"/>
      <c r="O28" s="213">
        <f>SUM(O6:T27)</f>
        <v>72600000</v>
      </c>
      <c r="P28" s="214"/>
      <c r="Q28" s="214"/>
      <c r="R28" s="214"/>
      <c r="S28" s="214"/>
      <c r="T28" s="214"/>
      <c r="U28" s="215">
        <f>SUM(U6:Z27)</f>
        <v>100.00000000000003</v>
      </c>
      <c r="V28" s="215"/>
      <c r="W28" s="215"/>
      <c r="X28" s="215"/>
      <c r="Y28" s="215"/>
      <c r="Z28" s="216"/>
      <c r="AA28" s="154" t="s">
        <v>26</v>
      </c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98"/>
      <c r="AO28" s="217">
        <f>SUM(AO6:AT27)</f>
        <v>72600000</v>
      </c>
      <c r="AP28" s="218"/>
      <c r="AQ28" s="218"/>
      <c r="AR28" s="218"/>
      <c r="AS28" s="218"/>
      <c r="AT28" s="218"/>
      <c r="AU28" s="219">
        <f>SUM(AU6:AZ27)</f>
        <v>99.999999999999986</v>
      </c>
      <c r="AV28" s="219"/>
      <c r="AW28" s="219"/>
      <c r="AX28" s="219"/>
      <c r="AY28" s="219"/>
      <c r="AZ28" s="219"/>
    </row>
    <row r="29" spans="1:65" ht="19.5" customHeight="1" x14ac:dyDescent="0.2">
      <c r="B29" s="139" t="s">
        <v>39</v>
      </c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65" ht="19.5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65" ht="19.5" customHeight="1" x14ac:dyDescent="0.15">
      <c r="A31" s="153" t="s">
        <v>244</v>
      </c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</row>
    <row r="32" spans="1:65" ht="19.5" customHeight="1" thickBot="1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152" t="s">
        <v>45</v>
      </c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</row>
    <row r="33" spans="1:52" ht="19.5" customHeight="1" x14ac:dyDescent="0.15">
      <c r="A33" s="135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6"/>
      <c r="O33" s="142" t="s">
        <v>40</v>
      </c>
      <c r="P33" s="142"/>
      <c r="Q33" s="142"/>
      <c r="R33" s="142"/>
      <c r="S33" s="142"/>
      <c r="T33" s="142"/>
      <c r="U33" s="142"/>
      <c r="V33" s="142"/>
      <c r="W33" s="142"/>
      <c r="X33" s="142"/>
      <c r="Y33" s="142" t="s">
        <v>41</v>
      </c>
      <c r="Z33" s="142"/>
      <c r="AA33" s="142"/>
      <c r="AB33" s="142"/>
      <c r="AC33" s="142"/>
      <c r="AD33" s="142"/>
      <c r="AE33" s="142"/>
      <c r="AF33" s="142"/>
      <c r="AG33" s="142"/>
      <c r="AH33" s="142"/>
      <c r="AI33" s="142" t="s">
        <v>42</v>
      </c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3"/>
    </row>
    <row r="34" spans="1:52" ht="19.5" customHeight="1" x14ac:dyDescent="0.15">
      <c r="A34" s="128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9"/>
      <c r="O34" s="144" t="s">
        <v>0</v>
      </c>
      <c r="P34" s="144"/>
      <c r="Q34" s="144"/>
      <c r="R34" s="144"/>
      <c r="S34" s="144"/>
      <c r="T34" s="144"/>
      <c r="U34" s="144"/>
      <c r="V34" s="144"/>
      <c r="W34" s="144"/>
      <c r="X34" s="144"/>
      <c r="Y34" s="144" t="s">
        <v>1</v>
      </c>
      <c r="Z34" s="144"/>
      <c r="AA34" s="144"/>
      <c r="AB34" s="144"/>
      <c r="AC34" s="144"/>
      <c r="AD34" s="144"/>
      <c r="AE34" s="144"/>
      <c r="AF34" s="144"/>
      <c r="AG34" s="144"/>
      <c r="AH34" s="144"/>
      <c r="AI34" s="144" t="s">
        <v>43</v>
      </c>
      <c r="AJ34" s="144"/>
      <c r="AK34" s="144"/>
      <c r="AL34" s="144"/>
      <c r="AM34" s="144"/>
      <c r="AN34" s="144"/>
      <c r="AO34" s="144"/>
      <c r="AP34" s="144"/>
      <c r="AQ34" s="144"/>
      <c r="AR34" s="144" t="s">
        <v>44</v>
      </c>
      <c r="AS34" s="144"/>
      <c r="AT34" s="144"/>
      <c r="AU34" s="144"/>
      <c r="AV34" s="144"/>
      <c r="AW34" s="144"/>
      <c r="AX34" s="144"/>
      <c r="AY34" s="144"/>
      <c r="AZ34" s="149"/>
    </row>
    <row r="35" spans="1:52" ht="9.75" customHeight="1" x14ac:dyDescent="0.15">
      <c r="A35" s="147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8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</row>
    <row r="36" spans="1:52" ht="19.5" customHeight="1" x14ac:dyDescent="0.15">
      <c r="A36" s="128" t="s">
        <v>304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9"/>
      <c r="O36" s="130">
        <v>82814837</v>
      </c>
      <c r="P36" s="131"/>
      <c r="Q36" s="131"/>
      <c r="R36" s="131"/>
      <c r="S36" s="131"/>
      <c r="T36" s="131"/>
      <c r="U36" s="131"/>
      <c r="V36" s="131"/>
      <c r="W36" s="131"/>
      <c r="X36" s="131"/>
      <c r="Y36" s="131">
        <v>77550153</v>
      </c>
      <c r="Z36" s="131"/>
      <c r="AA36" s="131"/>
      <c r="AB36" s="131"/>
      <c r="AC36" s="131"/>
      <c r="AD36" s="131"/>
      <c r="AE36" s="131"/>
      <c r="AF36" s="131"/>
      <c r="AG36" s="131"/>
      <c r="AH36" s="131"/>
      <c r="AI36" s="131">
        <v>5264684</v>
      </c>
      <c r="AJ36" s="131"/>
      <c r="AK36" s="131"/>
      <c r="AL36" s="131"/>
      <c r="AM36" s="131"/>
      <c r="AN36" s="131"/>
      <c r="AO36" s="131"/>
      <c r="AP36" s="131"/>
      <c r="AQ36" s="131"/>
      <c r="AR36" s="132">
        <v>6.4</v>
      </c>
      <c r="AS36" s="132"/>
      <c r="AT36" s="132"/>
      <c r="AU36" s="132"/>
      <c r="AV36" s="132"/>
      <c r="AW36" s="132"/>
      <c r="AX36" s="132"/>
      <c r="AY36" s="132"/>
      <c r="AZ36" s="132"/>
    </row>
    <row r="37" spans="1:52" ht="19.5" customHeight="1" x14ac:dyDescent="0.15">
      <c r="A37" s="128">
        <v>28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9"/>
      <c r="O37" s="130">
        <v>83479047</v>
      </c>
      <c r="P37" s="131"/>
      <c r="Q37" s="131"/>
      <c r="R37" s="131"/>
      <c r="S37" s="131"/>
      <c r="T37" s="131"/>
      <c r="U37" s="131"/>
      <c r="V37" s="131"/>
      <c r="W37" s="131"/>
      <c r="X37" s="131"/>
      <c r="Y37" s="131">
        <v>78851448</v>
      </c>
      <c r="Z37" s="131"/>
      <c r="AA37" s="131"/>
      <c r="AB37" s="131"/>
      <c r="AC37" s="131"/>
      <c r="AD37" s="131"/>
      <c r="AE37" s="131"/>
      <c r="AF37" s="131"/>
      <c r="AG37" s="131"/>
      <c r="AH37" s="131"/>
      <c r="AI37" s="131">
        <v>4627599</v>
      </c>
      <c r="AJ37" s="131"/>
      <c r="AK37" s="131"/>
      <c r="AL37" s="131"/>
      <c r="AM37" s="131"/>
      <c r="AN37" s="131"/>
      <c r="AO37" s="131"/>
      <c r="AP37" s="131"/>
      <c r="AQ37" s="131"/>
      <c r="AR37" s="132">
        <v>5.5</v>
      </c>
      <c r="AS37" s="132"/>
      <c r="AT37" s="132"/>
      <c r="AU37" s="132"/>
      <c r="AV37" s="132"/>
      <c r="AW37" s="132"/>
      <c r="AX37" s="132"/>
      <c r="AY37" s="132"/>
      <c r="AZ37" s="132"/>
    </row>
    <row r="38" spans="1:52" ht="19.5" customHeight="1" x14ac:dyDescent="0.15">
      <c r="A38" s="128">
        <v>29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9"/>
      <c r="O38" s="130">
        <v>87872957</v>
      </c>
      <c r="P38" s="131"/>
      <c r="Q38" s="131"/>
      <c r="R38" s="131"/>
      <c r="S38" s="131"/>
      <c r="T38" s="131"/>
      <c r="U38" s="131"/>
      <c r="V38" s="131"/>
      <c r="W38" s="131"/>
      <c r="X38" s="131"/>
      <c r="Y38" s="131">
        <v>83114851</v>
      </c>
      <c r="Z38" s="131"/>
      <c r="AA38" s="131"/>
      <c r="AB38" s="131"/>
      <c r="AC38" s="131"/>
      <c r="AD38" s="131"/>
      <c r="AE38" s="131"/>
      <c r="AF38" s="131"/>
      <c r="AG38" s="131"/>
      <c r="AH38" s="131"/>
      <c r="AI38" s="131">
        <v>4758106</v>
      </c>
      <c r="AJ38" s="131"/>
      <c r="AK38" s="131"/>
      <c r="AL38" s="131"/>
      <c r="AM38" s="131"/>
      <c r="AN38" s="131"/>
      <c r="AO38" s="131"/>
      <c r="AP38" s="131"/>
      <c r="AQ38" s="131"/>
      <c r="AR38" s="132">
        <v>5.4</v>
      </c>
      <c r="AS38" s="132"/>
      <c r="AT38" s="132"/>
      <c r="AU38" s="132"/>
      <c r="AV38" s="132"/>
      <c r="AW38" s="132"/>
      <c r="AX38" s="132"/>
      <c r="AY38" s="132"/>
      <c r="AZ38" s="132"/>
    </row>
    <row r="39" spans="1:52" ht="19.5" customHeight="1" x14ac:dyDescent="0.15">
      <c r="A39" s="128">
        <v>30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9"/>
      <c r="O39" s="130">
        <v>77335555</v>
      </c>
      <c r="P39" s="131"/>
      <c r="Q39" s="131"/>
      <c r="R39" s="131"/>
      <c r="S39" s="131"/>
      <c r="T39" s="131"/>
      <c r="U39" s="131"/>
      <c r="V39" s="131"/>
      <c r="W39" s="131"/>
      <c r="X39" s="131"/>
      <c r="Y39" s="131">
        <v>72925911</v>
      </c>
      <c r="Z39" s="131"/>
      <c r="AA39" s="131"/>
      <c r="AB39" s="131"/>
      <c r="AC39" s="131"/>
      <c r="AD39" s="131"/>
      <c r="AE39" s="131"/>
      <c r="AF39" s="131"/>
      <c r="AG39" s="131"/>
      <c r="AH39" s="131"/>
      <c r="AI39" s="131">
        <v>4409644</v>
      </c>
      <c r="AJ39" s="131"/>
      <c r="AK39" s="131"/>
      <c r="AL39" s="131"/>
      <c r="AM39" s="131"/>
      <c r="AN39" s="131"/>
      <c r="AO39" s="131"/>
      <c r="AP39" s="131"/>
      <c r="AQ39" s="131"/>
      <c r="AR39" s="132">
        <v>5.7</v>
      </c>
      <c r="AS39" s="132"/>
      <c r="AT39" s="132"/>
      <c r="AU39" s="132"/>
      <c r="AV39" s="132"/>
      <c r="AW39" s="132"/>
      <c r="AX39" s="132"/>
      <c r="AY39" s="132"/>
      <c r="AZ39" s="132"/>
    </row>
    <row r="40" spans="1:52" ht="19.5" customHeight="1" x14ac:dyDescent="0.15">
      <c r="A40" s="128" t="s">
        <v>305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9"/>
      <c r="O40" s="131">
        <v>80821395</v>
      </c>
      <c r="P40" s="131"/>
      <c r="Q40" s="131"/>
      <c r="R40" s="131"/>
      <c r="S40" s="131"/>
      <c r="T40" s="131"/>
      <c r="U40" s="131"/>
      <c r="V40" s="131"/>
      <c r="W40" s="131"/>
      <c r="X40" s="131"/>
      <c r="Y40" s="131">
        <v>76716852</v>
      </c>
      <c r="Z40" s="131"/>
      <c r="AA40" s="131"/>
      <c r="AB40" s="131"/>
      <c r="AC40" s="131"/>
      <c r="AD40" s="131"/>
      <c r="AE40" s="131"/>
      <c r="AF40" s="131"/>
      <c r="AG40" s="131"/>
      <c r="AH40" s="131"/>
      <c r="AI40" s="131">
        <v>4104543</v>
      </c>
      <c r="AJ40" s="131"/>
      <c r="AK40" s="131"/>
      <c r="AL40" s="131"/>
      <c r="AM40" s="131"/>
      <c r="AN40" s="131"/>
      <c r="AO40" s="131"/>
      <c r="AP40" s="131"/>
      <c r="AQ40" s="131"/>
      <c r="AR40" s="132">
        <v>5.0999999999999996</v>
      </c>
      <c r="AS40" s="132"/>
      <c r="AT40" s="132"/>
      <c r="AU40" s="132"/>
      <c r="AV40" s="132"/>
      <c r="AW40" s="132"/>
      <c r="AX40" s="132"/>
      <c r="AY40" s="132"/>
      <c r="AZ40" s="132"/>
    </row>
    <row r="41" spans="1:52" ht="9.75" customHeight="1" thickBo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133"/>
      <c r="N41" s="134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</row>
    <row r="42" spans="1:52" ht="8.25" customHeight="1" x14ac:dyDescent="0.15">
      <c r="B42" s="145" t="s">
        <v>39</v>
      </c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ht="8.25" customHeight="1" x14ac:dyDescent="0.15"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ht="9.75" customHeight="1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1:52" ht="9.75" customHeight="1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</row>
    <row r="46" spans="1:52" ht="9.75" customHeight="1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</row>
    <row r="47" spans="1:52" ht="9.75" customHeight="1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</row>
    <row r="48" spans="1:52" ht="9.75" customHeight="1" x14ac:dyDescent="0.1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</row>
    <row r="49" spans="2:52" ht="9.75" customHeight="1" x14ac:dyDescent="0.1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</row>
    <row r="50" spans="2:52" ht="9.75" customHeight="1" x14ac:dyDescent="0.1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</row>
    <row r="51" spans="2:52" ht="9.75" customHeight="1" x14ac:dyDescent="0.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</row>
    <row r="52" spans="2:52" ht="9.75" customHeight="1" x14ac:dyDescent="0.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</row>
    <row r="53" spans="2:52" ht="9.75" customHeight="1" x14ac:dyDescent="0.1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</row>
    <row r="54" spans="2:52" ht="9.75" customHeight="1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</row>
    <row r="55" spans="2:52" ht="9.75" customHeight="1" x14ac:dyDescent="0.1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</row>
    <row r="56" spans="2:52" ht="9.75" customHeight="1" x14ac:dyDescent="0.1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2:52" ht="9.75" customHeight="1" x14ac:dyDescent="0.1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2:52" ht="9.75" customHeight="1" x14ac:dyDescent="0.1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2:52" ht="9.75" customHeight="1" x14ac:dyDescent="0.1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2:52" ht="9.75" customHeight="1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2:52" ht="9.75" customHeight="1" x14ac:dyDescent="0.1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2:52" ht="9.75" customHeight="1" x14ac:dyDescent="0.1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2:52" ht="9.75" customHeight="1" x14ac:dyDescent="0.1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</sheetData>
  <mergeCells count="231">
    <mergeCell ref="Y34:AH34"/>
    <mergeCell ref="AI34:AQ34"/>
    <mergeCell ref="AA28:AM28"/>
    <mergeCell ref="Y33:AH33"/>
    <mergeCell ref="AR34:AZ34"/>
    <mergeCell ref="O34:X34"/>
    <mergeCell ref="AU21:AZ21"/>
    <mergeCell ref="AO21:AT21"/>
    <mergeCell ref="AO20:AT20"/>
    <mergeCell ref="AI33:AZ33"/>
    <mergeCell ref="AU22:AZ22"/>
    <mergeCell ref="C26:M26"/>
    <mergeCell ref="O33:X33"/>
    <mergeCell ref="AC26:AM26"/>
    <mergeCell ref="AA27:AB27"/>
    <mergeCell ref="AC27:AM27"/>
    <mergeCell ref="A31:AZ31"/>
    <mergeCell ref="A27:B27"/>
    <mergeCell ref="AU19:AZ19"/>
    <mergeCell ref="AO19:AT19"/>
    <mergeCell ref="A23:B23"/>
    <mergeCell ref="C20:M20"/>
    <mergeCell ref="C21:M21"/>
    <mergeCell ref="O23:T23"/>
    <mergeCell ref="O22:T22"/>
    <mergeCell ref="O21:T21"/>
    <mergeCell ref="O19:T19"/>
    <mergeCell ref="AU18:AZ18"/>
    <mergeCell ref="AC16:AM16"/>
    <mergeCell ref="AO18:AT18"/>
    <mergeCell ref="AO17:AT17"/>
    <mergeCell ref="C23:M23"/>
    <mergeCell ref="AP32:AZ32"/>
    <mergeCell ref="AC23:AM23"/>
    <mergeCell ref="AC19:AM19"/>
    <mergeCell ref="AC24:AM24"/>
    <mergeCell ref="AC25:AM25"/>
    <mergeCell ref="AC22:AM22"/>
    <mergeCell ref="AA26:AB26"/>
    <mergeCell ref="C24:M24"/>
    <mergeCell ref="AA24:AB24"/>
    <mergeCell ref="C25:M25"/>
    <mergeCell ref="AA22:AB22"/>
    <mergeCell ref="AA25:AB25"/>
    <mergeCell ref="AA23:AB23"/>
    <mergeCell ref="AA21:AB21"/>
    <mergeCell ref="AC21:AM21"/>
    <mergeCell ref="AA20:AB20"/>
    <mergeCell ref="AC20:AM20"/>
    <mergeCell ref="U22:Z22"/>
    <mergeCell ref="AO24:AT24"/>
    <mergeCell ref="AU15:AZ15"/>
    <mergeCell ref="AU16:AZ16"/>
    <mergeCell ref="AC15:AM15"/>
    <mergeCell ref="AA15:AB15"/>
    <mergeCell ref="AA17:AB17"/>
    <mergeCell ref="AC17:AM17"/>
    <mergeCell ref="AO14:AT14"/>
    <mergeCell ref="AO13:AT13"/>
    <mergeCell ref="AU10:AZ10"/>
    <mergeCell ref="AO12:AT12"/>
    <mergeCell ref="AO11:AT11"/>
    <mergeCell ref="AU13:AZ13"/>
    <mergeCell ref="AU12:AZ12"/>
    <mergeCell ref="AU11:AZ11"/>
    <mergeCell ref="AU14:AZ14"/>
    <mergeCell ref="AC14:AM14"/>
    <mergeCell ref="AC12:AM12"/>
    <mergeCell ref="AC13:AM13"/>
    <mergeCell ref="AU17:AZ17"/>
    <mergeCell ref="AO15:AT15"/>
    <mergeCell ref="AO16:AT16"/>
    <mergeCell ref="AC18:AM18"/>
    <mergeCell ref="O8:T8"/>
    <mergeCell ref="O9:T9"/>
    <mergeCell ref="U14:Z14"/>
    <mergeCell ref="O20:T20"/>
    <mergeCell ref="O14:T14"/>
    <mergeCell ref="O18:T18"/>
    <mergeCell ref="U19:Z19"/>
    <mergeCell ref="AA7:AB7"/>
    <mergeCell ref="U7:Z7"/>
    <mergeCell ref="U8:Z8"/>
    <mergeCell ref="O7:T7"/>
    <mergeCell ref="O11:T11"/>
    <mergeCell ref="O12:T12"/>
    <mergeCell ref="AA16:AB16"/>
    <mergeCell ref="AA19:AB19"/>
    <mergeCell ref="AA12:AB12"/>
    <mergeCell ref="AA13:AB13"/>
    <mergeCell ref="AA14:AB14"/>
    <mergeCell ref="O13:T13"/>
    <mergeCell ref="A9:B9"/>
    <mergeCell ref="AA10:AB10"/>
    <mergeCell ref="A18:B18"/>
    <mergeCell ref="A19:B19"/>
    <mergeCell ref="U13:Z13"/>
    <mergeCell ref="U12:Z12"/>
    <mergeCell ref="U11:Z11"/>
    <mergeCell ref="U18:Z18"/>
    <mergeCell ref="O16:T16"/>
    <mergeCell ref="U16:Z16"/>
    <mergeCell ref="O15:T15"/>
    <mergeCell ref="O17:T17"/>
    <mergeCell ref="U17:Z17"/>
    <mergeCell ref="U15:Z15"/>
    <mergeCell ref="C18:M18"/>
    <mergeCell ref="AA18:AB18"/>
    <mergeCell ref="U10:Z10"/>
    <mergeCell ref="C11:M11"/>
    <mergeCell ref="C12:M12"/>
    <mergeCell ref="C13:M13"/>
    <mergeCell ref="C17:M17"/>
    <mergeCell ref="C16:M16"/>
    <mergeCell ref="C15:M15"/>
    <mergeCell ref="AA6:AB6"/>
    <mergeCell ref="AC6:AM6"/>
    <mergeCell ref="A26:B26"/>
    <mergeCell ref="A6:B6"/>
    <mergeCell ref="A7:B7"/>
    <mergeCell ref="A8:B8"/>
    <mergeCell ref="C9:M9"/>
    <mergeCell ref="C10:M10"/>
    <mergeCell ref="AA8:AB8"/>
    <mergeCell ref="AC8:AM8"/>
    <mergeCell ref="A13:B13"/>
    <mergeCell ref="AC9:AM9"/>
    <mergeCell ref="AA11:AB11"/>
    <mergeCell ref="AC10:AM10"/>
    <mergeCell ref="AC7:AM7"/>
    <mergeCell ref="AC11:AM11"/>
    <mergeCell ref="C14:M14"/>
    <mergeCell ref="U9:Z9"/>
    <mergeCell ref="C7:M7"/>
    <mergeCell ref="U6:Z6"/>
    <mergeCell ref="O6:T6"/>
    <mergeCell ref="AA9:AB9"/>
    <mergeCell ref="O10:T10"/>
    <mergeCell ref="A21:B21"/>
    <mergeCell ref="A1:AZ1"/>
    <mergeCell ref="A16:B16"/>
    <mergeCell ref="A3:Z3"/>
    <mergeCell ref="AA3:AZ3"/>
    <mergeCell ref="U4:Z4"/>
    <mergeCell ref="B42:O43"/>
    <mergeCell ref="C6:M6"/>
    <mergeCell ref="C8:M8"/>
    <mergeCell ref="A10:B10"/>
    <mergeCell ref="C22:M22"/>
    <mergeCell ref="A14:B14"/>
    <mergeCell ref="A35:N35"/>
    <mergeCell ref="A15:B15"/>
    <mergeCell ref="O4:T4"/>
    <mergeCell ref="AO4:AT4"/>
    <mergeCell ref="A12:B12"/>
    <mergeCell ref="A17:B17"/>
    <mergeCell ref="A11:B11"/>
    <mergeCell ref="A24:B24"/>
    <mergeCell ref="AO22:AT22"/>
    <mergeCell ref="AU4:AZ4"/>
    <mergeCell ref="A4:N4"/>
    <mergeCell ref="AA4:AN4"/>
    <mergeCell ref="AP2:AZ2"/>
    <mergeCell ref="M41:N41"/>
    <mergeCell ref="A22:B22"/>
    <mergeCell ref="A33:N34"/>
    <mergeCell ref="A25:B25"/>
    <mergeCell ref="C19:M19"/>
    <mergeCell ref="U20:Z20"/>
    <mergeCell ref="U21:Z21"/>
    <mergeCell ref="O40:X40"/>
    <mergeCell ref="A20:B20"/>
    <mergeCell ref="O25:T25"/>
    <mergeCell ref="U25:Z25"/>
    <mergeCell ref="O24:T24"/>
    <mergeCell ref="U26:Z26"/>
    <mergeCell ref="U28:Z28"/>
    <mergeCell ref="O27:T27"/>
    <mergeCell ref="U27:Z27"/>
    <mergeCell ref="O28:T28"/>
    <mergeCell ref="O26:T26"/>
    <mergeCell ref="U24:Z24"/>
    <mergeCell ref="U23:Z23"/>
    <mergeCell ref="C27:M27"/>
    <mergeCell ref="A28:M28"/>
    <mergeCell ref="B29:O29"/>
    <mergeCell ref="A36:N36"/>
    <mergeCell ref="A38:N38"/>
    <mergeCell ref="A37:N37"/>
    <mergeCell ref="AO6:AT6"/>
    <mergeCell ref="AU6:AZ6"/>
    <mergeCell ref="AO7:AT7"/>
    <mergeCell ref="AU9:AZ9"/>
    <mergeCell ref="AO9:AT9"/>
    <mergeCell ref="AO8:AT8"/>
    <mergeCell ref="AU8:AZ8"/>
    <mergeCell ref="AU7:AZ7"/>
    <mergeCell ref="AO10:AT10"/>
    <mergeCell ref="AU28:AZ28"/>
    <mergeCell ref="AU27:AZ27"/>
    <mergeCell ref="AU26:AZ26"/>
    <mergeCell ref="AO28:AT28"/>
    <mergeCell ref="AO27:AT27"/>
    <mergeCell ref="AO25:AT25"/>
    <mergeCell ref="AU24:AZ24"/>
    <mergeCell ref="AO26:AT26"/>
    <mergeCell ref="AU25:AZ25"/>
    <mergeCell ref="AU23:AZ23"/>
    <mergeCell ref="AO23:AT23"/>
    <mergeCell ref="AU20:AZ20"/>
    <mergeCell ref="O36:X36"/>
    <mergeCell ref="Y36:AH36"/>
    <mergeCell ref="AI36:AQ36"/>
    <mergeCell ref="AR36:AZ36"/>
    <mergeCell ref="O38:X38"/>
    <mergeCell ref="Y38:AH38"/>
    <mergeCell ref="AI38:AQ38"/>
    <mergeCell ref="AR38:AZ38"/>
    <mergeCell ref="Y37:AH37"/>
    <mergeCell ref="AI37:AQ37"/>
    <mergeCell ref="AR37:AZ37"/>
    <mergeCell ref="O37:X37"/>
    <mergeCell ref="A39:N39"/>
    <mergeCell ref="O39:X39"/>
    <mergeCell ref="Y39:AH39"/>
    <mergeCell ref="AI39:AQ39"/>
    <mergeCell ref="AR39:AZ39"/>
    <mergeCell ref="A40:N40"/>
    <mergeCell ref="AR40:AZ40"/>
    <mergeCell ref="Y40:AH40"/>
    <mergeCell ref="AI40:AQ40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verticalDpi="300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zoomScaleNormal="100" workbookViewId="0">
      <selection sqref="A1:AV1"/>
    </sheetView>
  </sheetViews>
  <sheetFormatPr defaultColWidth="1.625" defaultRowHeight="9.75" customHeight="1" x14ac:dyDescent="0.15"/>
  <cols>
    <col min="1" max="16384" width="1.625" style="2"/>
  </cols>
  <sheetData>
    <row r="1" spans="1:48" ht="19.5" customHeight="1" x14ac:dyDescent="0.15">
      <c r="A1" s="153" t="s">
        <v>245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</row>
    <row r="2" spans="1:48" ht="19.5" customHeight="1" thickBot="1" x14ac:dyDescent="0.2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M2" s="155" t="s">
        <v>47</v>
      </c>
      <c r="AN2" s="155"/>
      <c r="AO2" s="155"/>
      <c r="AP2" s="155"/>
      <c r="AQ2" s="155"/>
      <c r="AR2" s="155"/>
      <c r="AS2" s="155"/>
      <c r="AT2" s="155"/>
      <c r="AU2" s="155"/>
      <c r="AV2" s="155"/>
    </row>
    <row r="3" spans="1:48" ht="19.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42" t="s">
        <v>306</v>
      </c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220" t="s">
        <v>294</v>
      </c>
      <c r="AH3" s="142"/>
      <c r="AI3" s="142"/>
      <c r="AJ3" s="142"/>
      <c r="AK3" s="142"/>
      <c r="AL3" s="142"/>
      <c r="AM3" s="142"/>
      <c r="AN3" s="143"/>
      <c r="AO3" s="220" t="s">
        <v>307</v>
      </c>
      <c r="AP3" s="142"/>
      <c r="AQ3" s="142"/>
      <c r="AR3" s="142"/>
      <c r="AS3" s="142"/>
      <c r="AT3" s="142"/>
      <c r="AU3" s="142"/>
      <c r="AV3" s="143"/>
    </row>
    <row r="4" spans="1:48" ht="19.5" customHeight="1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44" t="s">
        <v>40</v>
      </c>
      <c r="R4" s="144"/>
      <c r="S4" s="144"/>
      <c r="T4" s="144"/>
      <c r="U4" s="144"/>
      <c r="V4" s="144"/>
      <c r="W4" s="144"/>
      <c r="X4" s="144"/>
      <c r="Y4" s="144" t="s">
        <v>41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9"/>
      <c r="AO4" s="144"/>
      <c r="AP4" s="144"/>
      <c r="AQ4" s="144"/>
      <c r="AR4" s="144"/>
      <c r="AS4" s="144"/>
      <c r="AT4" s="144"/>
      <c r="AU4" s="144"/>
      <c r="AV4" s="149"/>
    </row>
    <row r="5" spans="1:48" ht="9.7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97"/>
      <c r="R5" s="3"/>
      <c r="S5" s="3"/>
      <c r="T5" s="3"/>
      <c r="U5" s="3"/>
      <c r="V5" s="3"/>
      <c r="W5" s="3"/>
      <c r="X5" s="3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</row>
    <row r="6" spans="1:48" ht="19.5" customHeight="1" x14ac:dyDescent="0.15">
      <c r="A6" s="137" t="s">
        <v>48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221">
        <v>80821395</v>
      </c>
      <c r="R6" s="222"/>
      <c r="S6" s="222"/>
      <c r="T6" s="222"/>
      <c r="U6" s="222"/>
      <c r="V6" s="222"/>
      <c r="W6" s="222"/>
      <c r="X6" s="222"/>
      <c r="Y6" s="222">
        <v>76716852</v>
      </c>
      <c r="Z6" s="222"/>
      <c r="AA6" s="222"/>
      <c r="AB6" s="222"/>
      <c r="AC6" s="222"/>
      <c r="AD6" s="222"/>
      <c r="AE6" s="222"/>
      <c r="AF6" s="222"/>
      <c r="AG6" s="222">
        <v>73270000</v>
      </c>
      <c r="AH6" s="222"/>
      <c r="AI6" s="222"/>
      <c r="AJ6" s="222"/>
      <c r="AK6" s="222"/>
      <c r="AL6" s="222"/>
      <c r="AM6" s="222"/>
      <c r="AN6" s="222"/>
      <c r="AO6" s="222">
        <v>72600000</v>
      </c>
      <c r="AP6" s="222"/>
      <c r="AQ6" s="222"/>
      <c r="AR6" s="222"/>
      <c r="AS6" s="222"/>
      <c r="AT6" s="222"/>
      <c r="AU6" s="222"/>
      <c r="AV6" s="222"/>
    </row>
    <row r="7" spans="1:48" ht="19.5" customHeight="1" x14ac:dyDescent="0.15">
      <c r="A7" s="137" t="s">
        <v>49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221">
        <f>SUM(Q8:X19)</f>
        <v>42628094</v>
      </c>
      <c r="R7" s="222"/>
      <c r="S7" s="222"/>
      <c r="T7" s="222"/>
      <c r="U7" s="222"/>
      <c r="V7" s="222"/>
      <c r="W7" s="222"/>
      <c r="X7" s="222"/>
      <c r="Y7" s="222">
        <f>SUM(Y8:AF19)</f>
        <v>41714705</v>
      </c>
      <c r="Z7" s="222"/>
      <c r="AA7" s="222"/>
      <c r="AB7" s="222"/>
      <c r="AC7" s="222"/>
      <c r="AD7" s="222"/>
      <c r="AE7" s="222"/>
      <c r="AF7" s="222"/>
      <c r="AG7" s="222">
        <f>SUM(AG8:AN19)</f>
        <v>41462300</v>
      </c>
      <c r="AH7" s="222"/>
      <c r="AI7" s="222"/>
      <c r="AJ7" s="222"/>
      <c r="AK7" s="222"/>
      <c r="AL7" s="222"/>
      <c r="AM7" s="222"/>
      <c r="AN7" s="222"/>
      <c r="AO7" s="222">
        <f>SUM(AO8:AV19)</f>
        <v>41390400</v>
      </c>
      <c r="AP7" s="222"/>
      <c r="AQ7" s="222"/>
      <c r="AR7" s="222"/>
      <c r="AS7" s="222"/>
      <c r="AT7" s="222"/>
      <c r="AU7" s="222"/>
      <c r="AV7" s="222"/>
    </row>
    <row r="8" spans="1:48" ht="19.5" customHeight="1" x14ac:dyDescent="0.15">
      <c r="A8" s="3"/>
      <c r="B8" s="3"/>
      <c r="C8" s="137" t="s">
        <v>50</v>
      </c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221">
        <v>1185314</v>
      </c>
      <c r="R8" s="222"/>
      <c r="S8" s="222"/>
      <c r="T8" s="222"/>
      <c r="U8" s="222"/>
      <c r="V8" s="222"/>
      <c r="W8" s="222"/>
      <c r="X8" s="222"/>
      <c r="Y8" s="222">
        <v>1185314</v>
      </c>
      <c r="Z8" s="222"/>
      <c r="AA8" s="222"/>
      <c r="AB8" s="222"/>
      <c r="AC8" s="222"/>
      <c r="AD8" s="222"/>
      <c r="AE8" s="222"/>
      <c r="AF8" s="222"/>
      <c r="AG8" s="222">
        <v>273300</v>
      </c>
      <c r="AH8" s="222"/>
      <c r="AI8" s="222"/>
      <c r="AJ8" s="222"/>
      <c r="AK8" s="222"/>
      <c r="AL8" s="222"/>
      <c r="AM8" s="222"/>
      <c r="AN8" s="222"/>
      <c r="AO8" s="222">
        <v>234800</v>
      </c>
      <c r="AP8" s="222"/>
      <c r="AQ8" s="222"/>
      <c r="AR8" s="222"/>
      <c r="AS8" s="222"/>
      <c r="AT8" s="222"/>
      <c r="AU8" s="222"/>
      <c r="AV8" s="222"/>
    </row>
    <row r="9" spans="1:48" ht="19.5" customHeight="1" x14ac:dyDescent="0.15">
      <c r="A9" s="3"/>
      <c r="B9" s="3"/>
      <c r="C9" s="137" t="s">
        <v>51</v>
      </c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221">
        <v>52720</v>
      </c>
      <c r="R9" s="222"/>
      <c r="S9" s="222"/>
      <c r="T9" s="222"/>
      <c r="U9" s="222"/>
      <c r="V9" s="222"/>
      <c r="W9" s="222"/>
      <c r="X9" s="222"/>
      <c r="Y9" s="222">
        <v>48872</v>
      </c>
      <c r="Z9" s="222"/>
      <c r="AA9" s="222"/>
      <c r="AB9" s="222"/>
      <c r="AC9" s="222"/>
      <c r="AD9" s="222"/>
      <c r="AE9" s="222"/>
      <c r="AF9" s="222"/>
      <c r="AG9" s="222">
        <v>54200</v>
      </c>
      <c r="AH9" s="222"/>
      <c r="AI9" s="222"/>
      <c r="AJ9" s="222"/>
      <c r="AK9" s="222"/>
      <c r="AL9" s="222"/>
      <c r="AM9" s="222"/>
      <c r="AN9" s="222"/>
      <c r="AO9" s="222">
        <v>49100</v>
      </c>
      <c r="AP9" s="222"/>
      <c r="AQ9" s="222"/>
      <c r="AR9" s="222"/>
      <c r="AS9" s="222"/>
      <c r="AT9" s="222"/>
      <c r="AU9" s="222"/>
      <c r="AV9" s="222"/>
    </row>
    <row r="10" spans="1:48" ht="19.5" customHeight="1" x14ac:dyDescent="0.15">
      <c r="A10" s="3"/>
      <c r="B10" s="3"/>
      <c r="C10" s="137" t="s">
        <v>52</v>
      </c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221">
        <v>240691</v>
      </c>
      <c r="R10" s="222"/>
      <c r="S10" s="222"/>
      <c r="T10" s="222"/>
      <c r="U10" s="222"/>
      <c r="V10" s="222"/>
      <c r="W10" s="222"/>
      <c r="X10" s="222"/>
      <c r="Y10" s="222">
        <v>240691</v>
      </c>
      <c r="Z10" s="222"/>
      <c r="AA10" s="222"/>
      <c r="AB10" s="222"/>
      <c r="AC10" s="222"/>
      <c r="AD10" s="222"/>
      <c r="AE10" s="222"/>
      <c r="AF10" s="222"/>
      <c r="AG10" s="222">
        <v>257900</v>
      </c>
      <c r="AH10" s="222"/>
      <c r="AI10" s="222"/>
      <c r="AJ10" s="222"/>
      <c r="AK10" s="222"/>
      <c r="AL10" s="222"/>
      <c r="AM10" s="222"/>
      <c r="AN10" s="222"/>
      <c r="AO10" s="222">
        <v>254600</v>
      </c>
      <c r="AP10" s="222"/>
      <c r="AQ10" s="222"/>
      <c r="AR10" s="222"/>
      <c r="AS10" s="222"/>
      <c r="AT10" s="222"/>
      <c r="AU10" s="222"/>
      <c r="AV10" s="222"/>
    </row>
    <row r="11" spans="1:48" ht="19.5" customHeight="1" x14ac:dyDescent="0.15">
      <c r="A11" s="3"/>
      <c r="B11" s="3"/>
      <c r="C11" s="137" t="s">
        <v>53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221">
        <v>75108</v>
      </c>
      <c r="R11" s="222"/>
      <c r="S11" s="222"/>
      <c r="T11" s="222"/>
      <c r="U11" s="222"/>
      <c r="V11" s="222"/>
      <c r="W11" s="222"/>
      <c r="X11" s="222"/>
      <c r="Y11" s="222">
        <v>75108</v>
      </c>
      <c r="Z11" s="222"/>
      <c r="AA11" s="222"/>
      <c r="AB11" s="222"/>
      <c r="AC11" s="222"/>
      <c r="AD11" s="222"/>
      <c r="AE11" s="222"/>
      <c r="AF11" s="222"/>
      <c r="AG11" s="222">
        <v>82400</v>
      </c>
      <c r="AH11" s="222"/>
      <c r="AI11" s="222"/>
      <c r="AJ11" s="222"/>
      <c r="AK11" s="222"/>
      <c r="AL11" s="222"/>
      <c r="AM11" s="222"/>
      <c r="AN11" s="222"/>
      <c r="AO11" s="222">
        <v>83200</v>
      </c>
      <c r="AP11" s="222"/>
      <c r="AQ11" s="222"/>
      <c r="AR11" s="222"/>
      <c r="AS11" s="222"/>
      <c r="AT11" s="222"/>
      <c r="AU11" s="222"/>
      <c r="AV11" s="222"/>
    </row>
    <row r="12" spans="1:48" ht="19.5" customHeight="1" x14ac:dyDescent="0.15">
      <c r="A12" s="3"/>
      <c r="B12" s="3"/>
      <c r="C12" s="137" t="s">
        <v>54</v>
      </c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221">
        <v>299509</v>
      </c>
      <c r="R12" s="222"/>
      <c r="S12" s="222"/>
      <c r="T12" s="222"/>
      <c r="U12" s="222"/>
      <c r="V12" s="222"/>
      <c r="W12" s="222"/>
      <c r="X12" s="222"/>
      <c r="Y12" s="222">
        <v>282177</v>
      </c>
      <c r="Z12" s="222"/>
      <c r="AA12" s="222"/>
      <c r="AB12" s="222"/>
      <c r="AC12" s="222"/>
      <c r="AD12" s="222"/>
      <c r="AE12" s="222"/>
      <c r="AF12" s="222"/>
      <c r="AG12" s="222">
        <v>301000</v>
      </c>
      <c r="AH12" s="222"/>
      <c r="AI12" s="222"/>
      <c r="AJ12" s="222"/>
      <c r="AK12" s="222"/>
      <c r="AL12" s="222"/>
      <c r="AM12" s="222"/>
      <c r="AN12" s="222"/>
      <c r="AO12" s="222">
        <v>336000</v>
      </c>
      <c r="AP12" s="222"/>
      <c r="AQ12" s="222"/>
      <c r="AR12" s="222"/>
      <c r="AS12" s="222"/>
      <c r="AT12" s="222"/>
      <c r="AU12" s="222"/>
      <c r="AV12" s="222"/>
    </row>
    <row r="13" spans="1:48" ht="19.5" customHeight="1" x14ac:dyDescent="0.15">
      <c r="A13" s="3"/>
      <c r="B13" s="3"/>
      <c r="C13" s="137" t="s">
        <v>55</v>
      </c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221">
        <v>17549</v>
      </c>
      <c r="R13" s="222"/>
      <c r="S13" s="222"/>
      <c r="T13" s="222"/>
      <c r="U13" s="222"/>
      <c r="V13" s="222"/>
      <c r="W13" s="222"/>
      <c r="X13" s="222"/>
      <c r="Y13" s="222">
        <v>14086</v>
      </c>
      <c r="Z13" s="222"/>
      <c r="AA13" s="222"/>
      <c r="AB13" s="222"/>
      <c r="AC13" s="222"/>
      <c r="AD13" s="222"/>
      <c r="AE13" s="222"/>
      <c r="AF13" s="222"/>
      <c r="AG13" s="222">
        <v>16400</v>
      </c>
      <c r="AH13" s="222"/>
      <c r="AI13" s="222"/>
      <c r="AJ13" s="222"/>
      <c r="AK13" s="222"/>
      <c r="AL13" s="222"/>
      <c r="AM13" s="222"/>
      <c r="AN13" s="222"/>
      <c r="AO13" s="222">
        <v>15600</v>
      </c>
      <c r="AP13" s="222"/>
      <c r="AQ13" s="222"/>
      <c r="AR13" s="222"/>
      <c r="AS13" s="222"/>
      <c r="AT13" s="222"/>
      <c r="AU13" s="222"/>
      <c r="AV13" s="222"/>
    </row>
    <row r="14" spans="1:48" ht="19.5" customHeight="1" x14ac:dyDescent="0.15">
      <c r="A14" s="3"/>
      <c r="B14" s="3"/>
      <c r="C14" s="137" t="s">
        <v>56</v>
      </c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221">
        <v>980026</v>
      </c>
      <c r="R14" s="222"/>
      <c r="S14" s="222"/>
      <c r="T14" s="222"/>
      <c r="U14" s="222"/>
      <c r="V14" s="222"/>
      <c r="W14" s="222"/>
      <c r="X14" s="222"/>
      <c r="Y14" s="222">
        <v>974056</v>
      </c>
      <c r="Z14" s="222"/>
      <c r="AA14" s="222"/>
      <c r="AB14" s="222"/>
      <c r="AC14" s="222"/>
      <c r="AD14" s="222"/>
      <c r="AE14" s="222"/>
      <c r="AF14" s="222"/>
      <c r="AG14" s="222">
        <v>1129000</v>
      </c>
      <c r="AH14" s="222"/>
      <c r="AI14" s="222"/>
      <c r="AJ14" s="222"/>
      <c r="AK14" s="222"/>
      <c r="AL14" s="222"/>
      <c r="AM14" s="222"/>
      <c r="AN14" s="222"/>
      <c r="AO14" s="222">
        <v>1004500</v>
      </c>
      <c r="AP14" s="222"/>
      <c r="AQ14" s="222"/>
      <c r="AR14" s="222"/>
      <c r="AS14" s="222"/>
      <c r="AT14" s="222"/>
      <c r="AU14" s="222"/>
      <c r="AV14" s="222"/>
    </row>
    <row r="15" spans="1:48" ht="19.5" customHeight="1" x14ac:dyDescent="0.15">
      <c r="A15" s="3"/>
      <c r="B15" s="3"/>
      <c r="C15" s="137" t="s">
        <v>57</v>
      </c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221">
        <v>9793</v>
      </c>
      <c r="R15" s="222"/>
      <c r="S15" s="222"/>
      <c r="T15" s="222"/>
      <c r="U15" s="222"/>
      <c r="V15" s="222"/>
      <c r="W15" s="222"/>
      <c r="X15" s="222"/>
      <c r="Y15" s="222">
        <v>9792</v>
      </c>
      <c r="Z15" s="222"/>
      <c r="AA15" s="222"/>
      <c r="AB15" s="222"/>
      <c r="AC15" s="222"/>
      <c r="AD15" s="222"/>
      <c r="AE15" s="222"/>
      <c r="AF15" s="222"/>
      <c r="AG15" s="222">
        <v>11100</v>
      </c>
      <c r="AH15" s="222"/>
      <c r="AI15" s="222"/>
      <c r="AJ15" s="222"/>
      <c r="AK15" s="222"/>
      <c r="AL15" s="222"/>
      <c r="AM15" s="222"/>
      <c r="AN15" s="222"/>
      <c r="AO15" s="222">
        <v>11600</v>
      </c>
      <c r="AP15" s="222"/>
      <c r="AQ15" s="222"/>
      <c r="AR15" s="222"/>
      <c r="AS15" s="222"/>
      <c r="AT15" s="222"/>
      <c r="AU15" s="222"/>
      <c r="AV15" s="222"/>
    </row>
    <row r="16" spans="1:48" ht="19.5" customHeight="1" x14ac:dyDescent="0.15">
      <c r="A16" s="3"/>
      <c r="B16" s="3"/>
      <c r="C16" s="137" t="s">
        <v>58</v>
      </c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221">
        <v>18945177</v>
      </c>
      <c r="R16" s="222"/>
      <c r="S16" s="222"/>
      <c r="T16" s="222"/>
      <c r="U16" s="222"/>
      <c r="V16" s="222"/>
      <c r="W16" s="222"/>
      <c r="X16" s="222"/>
      <c r="Y16" s="222">
        <v>18736737</v>
      </c>
      <c r="Z16" s="222"/>
      <c r="AA16" s="222"/>
      <c r="AB16" s="222"/>
      <c r="AC16" s="222"/>
      <c r="AD16" s="222"/>
      <c r="AE16" s="222"/>
      <c r="AF16" s="222"/>
      <c r="AG16" s="222">
        <v>18825000</v>
      </c>
      <c r="AH16" s="222"/>
      <c r="AI16" s="222"/>
      <c r="AJ16" s="222"/>
      <c r="AK16" s="222"/>
      <c r="AL16" s="222"/>
      <c r="AM16" s="222"/>
      <c r="AN16" s="222"/>
      <c r="AO16" s="222">
        <v>18257000</v>
      </c>
      <c r="AP16" s="222"/>
      <c r="AQ16" s="222"/>
      <c r="AR16" s="222"/>
      <c r="AS16" s="222"/>
      <c r="AT16" s="222"/>
      <c r="AU16" s="222"/>
      <c r="AV16" s="222"/>
    </row>
    <row r="17" spans="1:48" ht="19.5" customHeight="1" x14ac:dyDescent="0.15">
      <c r="A17" s="3"/>
      <c r="B17" s="3"/>
      <c r="C17" s="137" t="s">
        <v>59</v>
      </c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221">
        <v>2345350</v>
      </c>
      <c r="R17" s="222"/>
      <c r="S17" s="222"/>
      <c r="T17" s="222"/>
      <c r="U17" s="222"/>
      <c r="V17" s="222"/>
      <c r="W17" s="222"/>
      <c r="X17" s="222"/>
      <c r="Y17" s="222">
        <v>2280968</v>
      </c>
      <c r="Z17" s="222"/>
      <c r="AA17" s="222"/>
      <c r="AB17" s="222"/>
      <c r="AC17" s="222"/>
      <c r="AD17" s="222"/>
      <c r="AE17" s="222"/>
      <c r="AF17" s="222"/>
      <c r="AG17" s="222">
        <v>2284000</v>
      </c>
      <c r="AH17" s="222"/>
      <c r="AI17" s="222"/>
      <c r="AJ17" s="222"/>
      <c r="AK17" s="222"/>
      <c r="AL17" s="222"/>
      <c r="AM17" s="222"/>
      <c r="AN17" s="222"/>
      <c r="AO17" s="222">
        <v>2463000</v>
      </c>
      <c r="AP17" s="222"/>
      <c r="AQ17" s="222"/>
      <c r="AR17" s="222"/>
      <c r="AS17" s="222"/>
      <c r="AT17" s="222"/>
      <c r="AU17" s="222"/>
      <c r="AV17" s="222"/>
    </row>
    <row r="18" spans="1:48" ht="19.5" customHeight="1" x14ac:dyDescent="0.15">
      <c r="A18" s="3"/>
      <c r="B18" s="3"/>
      <c r="C18" s="137" t="s">
        <v>60</v>
      </c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221">
        <v>18476857</v>
      </c>
      <c r="R18" s="222"/>
      <c r="S18" s="222"/>
      <c r="T18" s="222"/>
      <c r="U18" s="222"/>
      <c r="V18" s="222"/>
      <c r="W18" s="222"/>
      <c r="X18" s="222"/>
      <c r="Y18" s="222">
        <v>17866904</v>
      </c>
      <c r="Z18" s="222"/>
      <c r="AA18" s="222"/>
      <c r="AB18" s="222"/>
      <c r="AC18" s="222"/>
      <c r="AD18" s="222"/>
      <c r="AE18" s="222"/>
      <c r="AF18" s="222"/>
      <c r="AG18" s="222">
        <v>18228000</v>
      </c>
      <c r="AH18" s="222"/>
      <c r="AI18" s="222"/>
      <c r="AJ18" s="222"/>
      <c r="AK18" s="222"/>
      <c r="AL18" s="222"/>
      <c r="AM18" s="222"/>
      <c r="AN18" s="222"/>
      <c r="AO18" s="222">
        <v>18681000</v>
      </c>
      <c r="AP18" s="222"/>
      <c r="AQ18" s="222"/>
      <c r="AR18" s="222"/>
      <c r="AS18" s="222"/>
      <c r="AT18" s="222"/>
      <c r="AU18" s="222"/>
      <c r="AV18" s="222"/>
    </row>
    <row r="19" spans="1:48" ht="19.5" customHeight="1" x14ac:dyDescent="0.15">
      <c r="A19" s="3"/>
      <c r="B19" s="3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221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</row>
    <row r="20" spans="1:48" ht="9.75" customHeight="1" thickBo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13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 ht="19.5" customHeight="1" x14ac:dyDescent="0.2">
      <c r="B21" s="145" t="s">
        <v>39</v>
      </c>
      <c r="C21" s="145"/>
      <c r="D21" s="145"/>
      <c r="E21" s="145"/>
      <c r="F21" s="145"/>
      <c r="G21" s="145"/>
      <c r="H21" s="145"/>
      <c r="I21" s="145"/>
      <c r="J21" s="145"/>
      <c r="K21" s="145"/>
      <c r="L21" s="145"/>
    </row>
    <row r="22" spans="1:48" ht="19.5" customHeight="1" x14ac:dyDescent="0.2"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</row>
    <row r="23" spans="1:48" ht="19.5" customHeight="1" x14ac:dyDescent="0.15"/>
    <row r="24" spans="1:48" ht="19.5" customHeight="1" x14ac:dyDescent="0.15">
      <c r="A24" s="153" t="s">
        <v>246</v>
      </c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6"/>
      <c r="AO24" s="156"/>
      <c r="AP24" s="156"/>
      <c r="AQ24" s="156"/>
      <c r="AR24" s="156"/>
      <c r="AS24" s="156"/>
      <c r="AT24" s="156"/>
      <c r="AU24" s="156"/>
      <c r="AV24" s="156"/>
    </row>
    <row r="25" spans="1:48" ht="19.5" customHeight="1" thickBot="1" x14ac:dyDescent="0.2"/>
    <row r="26" spans="1:48" ht="19.5" customHeight="1" x14ac:dyDescent="0.15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41"/>
      <c r="M26" s="142" t="s">
        <v>61</v>
      </c>
      <c r="N26" s="142"/>
      <c r="O26" s="142"/>
      <c r="P26" s="142"/>
      <c r="Q26" s="142"/>
      <c r="R26" s="142"/>
      <c r="S26" s="142"/>
      <c r="T26" s="142"/>
      <c r="U26" s="142"/>
      <c r="V26" s="142" t="s">
        <v>62</v>
      </c>
      <c r="W26" s="142"/>
      <c r="X26" s="142"/>
      <c r="Y26" s="142"/>
      <c r="Z26" s="142"/>
      <c r="AA26" s="142"/>
      <c r="AB26" s="142"/>
      <c r="AC26" s="142"/>
      <c r="AD26" s="142"/>
      <c r="AE26" s="142" t="s">
        <v>63</v>
      </c>
      <c r="AF26" s="142"/>
      <c r="AG26" s="142"/>
      <c r="AH26" s="142"/>
      <c r="AI26" s="142"/>
      <c r="AJ26" s="142"/>
      <c r="AK26" s="142"/>
      <c r="AL26" s="142"/>
      <c r="AM26" s="142"/>
      <c r="AN26" s="142" t="s">
        <v>64</v>
      </c>
      <c r="AO26" s="142"/>
      <c r="AP26" s="142"/>
      <c r="AQ26" s="142"/>
      <c r="AR26" s="142"/>
      <c r="AS26" s="142"/>
      <c r="AT26" s="142"/>
      <c r="AU26" s="142"/>
      <c r="AV26" s="143"/>
    </row>
    <row r="27" spans="1:48" ht="19.5" customHeight="1" x14ac:dyDescent="0.15">
      <c r="A27" s="100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11"/>
      <c r="M27" s="100"/>
      <c r="N27" s="100"/>
      <c r="O27" s="100"/>
      <c r="P27" s="100"/>
      <c r="Q27" s="100"/>
      <c r="R27" s="100"/>
      <c r="S27" s="100"/>
      <c r="T27" s="157" t="s">
        <v>65</v>
      </c>
      <c r="U27" s="157"/>
      <c r="V27" s="100"/>
      <c r="W27" s="100"/>
      <c r="X27" s="100"/>
      <c r="Y27" s="100"/>
      <c r="Z27" s="100"/>
      <c r="AA27" s="100"/>
      <c r="AB27" s="100"/>
      <c r="AC27" s="157" t="s">
        <v>65</v>
      </c>
      <c r="AD27" s="157"/>
      <c r="AE27" s="114"/>
      <c r="AF27" s="114"/>
      <c r="AG27" s="100"/>
      <c r="AH27" s="100"/>
      <c r="AI27" s="100"/>
      <c r="AJ27" s="100"/>
      <c r="AK27" s="100"/>
      <c r="AL27" s="157" t="s">
        <v>66</v>
      </c>
      <c r="AM27" s="157"/>
      <c r="AN27" s="100"/>
      <c r="AO27" s="100"/>
      <c r="AP27" s="100"/>
      <c r="AQ27" s="100"/>
      <c r="AR27" s="100"/>
      <c r="AS27" s="100"/>
      <c r="AT27" s="159" t="s">
        <v>67</v>
      </c>
      <c r="AU27" s="159"/>
      <c r="AV27" s="159"/>
    </row>
    <row r="28" spans="1:48" ht="19.5" customHeight="1" x14ac:dyDescent="0.15">
      <c r="A28" s="128" t="s">
        <v>308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9"/>
      <c r="M28" s="161">
        <v>39484843</v>
      </c>
      <c r="N28" s="158"/>
      <c r="O28" s="158"/>
      <c r="P28" s="158"/>
      <c r="Q28" s="158"/>
      <c r="R28" s="158"/>
      <c r="S28" s="158"/>
      <c r="T28" s="158"/>
      <c r="U28" s="158"/>
      <c r="V28" s="158">
        <v>930987</v>
      </c>
      <c r="W28" s="158"/>
      <c r="X28" s="158"/>
      <c r="Y28" s="158"/>
      <c r="Z28" s="158"/>
      <c r="AA28" s="158"/>
      <c r="AB28" s="158"/>
      <c r="AC28" s="158"/>
      <c r="AD28" s="158"/>
      <c r="AE28" s="158">
        <v>445377</v>
      </c>
      <c r="AF28" s="158"/>
      <c r="AG28" s="158"/>
      <c r="AH28" s="158"/>
      <c r="AI28" s="158"/>
      <c r="AJ28" s="158"/>
      <c r="AK28" s="158"/>
      <c r="AL28" s="158"/>
      <c r="AM28" s="158"/>
      <c r="AN28" s="158">
        <v>36348866</v>
      </c>
      <c r="AO28" s="158"/>
      <c r="AP28" s="158"/>
      <c r="AQ28" s="158"/>
      <c r="AR28" s="158"/>
      <c r="AS28" s="158"/>
      <c r="AT28" s="158"/>
      <c r="AU28" s="158"/>
      <c r="AV28" s="158"/>
    </row>
    <row r="29" spans="1:48" ht="19.5" customHeight="1" x14ac:dyDescent="0.15">
      <c r="A29" s="128">
        <v>29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9"/>
      <c r="M29" s="161">
        <v>39471479</v>
      </c>
      <c r="N29" s="158"/>
      <c r="O29" s="158"/>
      <c r="P29" s="158"/>
      <c r="Q29" s="158"/>
      <c r="R29" s="158"/>
      <c r="S29" s="158"/>
      <c r="T29" s="158"/>
      <c r="U29" s="158"/>
      <c r="V29" s="158">
        <v>941269</v>
      </c>
      <c r="W29" s="158"/>
      <c r="X29" s="158"/>
      <c r="Y29" s="158"/>
      <c r="Z29" s="158"/>
      <c r="AA29" s="158"/>
      <c r="AB29" s="158"/>
      <c r="AC29" s="158"/>
      <c r="AD29" s="158"/>
      <c r="AE29" s="158">
        <v>453621</v>
      </c>
      <c r="AF29" s="158"/>
      <c r="AG29" s="158"/>
      <c r="AH29" s="158"/>
      <c r="AI29" s="158"/>
      <c r="AJ29" s="158"/>
      <c r="AK29" s="158"/>
      <c r="AL29" s="158"/>
      <c r="AM29" s="158"/>
      <c r="AN29" s="158">
        <v>33934898</v>
      </c>
      <c r="AO29" s="158"/>
      <c r="AP29" s="158"/>
      <c r="AQ29" s="158"/>
      <c r="AR29" s="158"/>
      <c r="AS29" s="158"/>
      <c r="AT29" s="158"/>
      <c r="AU29" s="158"/>
      <c r="AV29" s="158"/>
    </row>
    <row r="30" spans="1:48" ht="19.5" customHeight="1" x14ac:dyDescent="0.15">
      <c r="A30" s="128">
        <v>30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9"/>
      <c r="M30" s="161">
        <v>39455009</v>
      </c>
      <c r="N30" s="158"/>
      <c r="O30" s="158"/>
      <c r="P30" s="158"/>
      <c r="Q30" s="158"/>
      <c r="R30" s="158"/>
      <c r="S30" s="158"/>
      <c r="T30" s="158"/>
      <c r="U30" s="158"/>
      <c r="V30" s="158">
        <v>938551</v>
      </c>
      <c r="W30" s="158"/>
      <c r="X30" s="158"/>
      <c r="Y30" s="158"/>
      <c r="Z30" s="158"/>
      <c r="AA30" s="158"/>
      <c r="AB30" s="158"/>
      <c r="AC30" s="158"/>
      <c r="AD30" s="158"/>
      <c r="AE30" s="158">
        <v>461395</v>
      </c>
      <c r="AF30" s="158"/>
      <c r="AG30" s="158"/>
      <c r="AH30" s="158"/>
      <c r="AI30" s="158"/>
      <c r="AJ30" s="158"/>
      <c r="AK30" s="158"/>
      <c r="AL30" s="158"/>
      <c r="AM30" s="158"/>
      <c r="AN30" s="158">
        <v>34509786</v>
      </c>
      <c r="AO30" s="158"/>
      <c r="AP30" s="158"/>
      <c r="AQ30" s="158"/>
      <c r="AR30" s="158"/>
      <c r="AS30" s="158"/>
      <c r="AT30" s="158"/>
      <c r="AU30" s="158"/>
      <c r="AV30" s="158"/>
    </row>
    <row r="31" spans="1:48" ht="19.5" customHeight="1" x14ac:dyDescent="0.15">
      <c r="A31" s="128" t="s">
        <v>295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9"/>
      <c r="M31" s="161">
        <v>39471725</v>
      </c>
      <c r="N31" s="158"/>
      <c r="O31" s="158"/>
      <c r="P31" s="158"/>
      <c r="Q31" s="158"/>
      <c r="R31" s="158"/>
      <c r="S31" s="158"/>
      <c r="T31" s="158"/>
      <c r="U31" s="158"/>
      <c r="V31" s="158">
        <v>938761</v>
      </c>
      <c r="W31" s="158"/>
      <c r="X31" s="158"/>
      <c r="Y31" s="158"/>
      <c r="Z31" s="158"/>
      <c r="AA31" s="158"/>
      <c r="AB31" s="158"/>
      <c r="AC31" s="158"/>
      <c r="AD31" s="158"/>
      <c r="AE31" s="158">
        <v>469262</v>
      </c>
      <c r="AF31" s="158"/>
      <c r="AG31" s="158"/>
      <c r="AH31" s="158"/>
      <c r="AI31" s="158"/>
      <c r="AJ31" s="158"/>
      <c r="AK31" s="158"/>
      <c r="AL31" s="158"/>
      <c r="AM31" s="158"/>
      <c r="AN31" s="158">
        <v>32035066</v>
      </c>
      <c r="AO31" s="158"/>
      <c r="AP31" s="158"/>
      <c r="AQ31" s="158"/>
      <c r="AR31" s="158"/>
      <c r="AS31" s="158"/>
      <c r="AT31" s="158"/>
      <c r="AU31" s="158"/>
      <c r="AV31" s="158"/>
    </row>
    <row r="32" spans="1:48" ht="19.5" customHeight="1" x14ac:dyDescent="0.15">
      <c r="A32" s="128">
        <v>2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9"/>
      <c r="M32" s="223">
        <v>39443836</v>
      </c>
      <c r="N32" s="224"/>
      <c r="O32" s="224"/>
      <c r="P32" s="224"/>
      <c r="Q32" s="224"/>
      <c r="R32" s="224"/>
      <c r="S32" s="224"/>
      <c r="T32" s="224"/>
      <c r="U32" s="224"/>
      <c r="V32" s="224">
        <v>936574</v>
      </c>
      <c r="W32" s="224"/>
      <c r="X32" s="224"/>
      <c r="Y32" s="224"/>
      <c r="Z32" s="224"/>
      <c r="AA32" s="224"/>
      <c r="AB32" s="224"/>
      <c r="AC32" s="224"/>
      <c r="AD32" s="224"/>
      <c r="AE32" s="224">
        <v>477009</v>
      </c>
      <c r="AF32" s="224"/>
      <c r="AG32" s="224"/>
      <c r="AH32" s="224"/>
      <c r="AI32" s="224"/>
      <c r="AJ32" s="224"/>
      <c r="AK32" s="224"/>
      <c r="AL32" s="224"/>
      <c r="AM32" s="224"/>
      <c r="AN32" s="224">
        <v>31858074</v>
      </c>
      <c r="AO32" s="224"/>
      <c r="AP32" s="224"/>
      <c r="AQ32" s="224"/>
      <c r="AR32" s="224"/>
      <c r="AS32" s="224"/>
      <c r="AT32" s="224"/>
      <c r="AU32" s="224"/>
      <c r="AV32" s="224"/>
    </row>
    <row r="33" spans="1:48" ht="9.75" customHeight="1" thickBo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14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</row>
    <row r="34" spans="1:48" ht="9.75" customHeight="1" x14ac:dyDescent="0.15">
      <c r="B34" s="145" t="s">
        <v>68</v>
      </c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</row>
    <row r="35" spans="1:48" ht="9.75" customHeight="1" x14ac:dyDescent="0.15"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</row>
  </sheetData>
  <mergeCells count="114">
    <mergeCell ref="AC27:AD27"/>
    <mergeCell ref="AN26:AV26"/>
    <mergeCell ref="A26:L26"/>
    <mergeCell ref="B34:S35"/>
    <mergeCell ref="A29:L29"/>
    <mergeCell ref="M28:U28"/>
    <mergeCell ref="V28:AD28"/>
    <mergeCell ref="AE28:AM28"/>
    <mergeCell ref="M30:U30"/>
    <mergeCell ref="V30:AD30"/>
    <mergeCell ref="AE30:AM30"/>
    <mergeCell ref="A30:L30"/>
    <mergeCell ref="M29:U29"/>
    <mergeCell ref="A28:L28"/>
    <mergeCell ref="A31:L31"/>
    <mergeCell ref="M31:U31"/>
    <mergeCell ref="V31:AD31"/>
    <mergeCell ref="AE31:AM31"/>
    <mergeCell ref="AN31:AV31"/>
    <mergeCell ref="A24:AV24"/>
    <mergeCell ref="B21:L21"/>
    <mergeCell ref="AO18:AV18"/>
    <mergeCell ref="AO19:AV19"/>
    <mergeCell ref="C19:P19"/>
    <mergeCell ref="Q19:X19"/>
    <mergeCell ref="Y19:AF19"/>
    <mergeCell ref="AG19:AN19"/>
    <mergeCell ref="A32:L32"/>
    <mergeCell ref="M32:U32"/>
    <mergeCell ref="V32:AD32"/>
    <mergeCell ref="AE32:AM32"/>
    <mergeCell ref="AN32:AV32"/>
    <mergeCell ref="T27:U27"/>
    <mergeCell ref="AN30:AV30"/>
    <mergeCell ref="V29:AD29"/>
    <mergeCell ref="AE29:AM29"/>
    <mergeCell ref="AN29:AV29"/>
    <mergeCell ref="AE26:AM26"/>
    <mergeCell ref="AN28:AV28"/>
    <mergeCell ref="M26:U26"/>
    <mergeCell ref="V26:AD26"/>
    <mergeCell ref="AL27:AM27"/>
    <mergeCell ref="AT27:AV27"/>
    <mergeCell ref="C18:P18"/>
    <mergeCell ref="Q18:X18"/>
    <mergeCell ref="AG13:AN13"/>
    <mergeCell ref="AO13:AV13"/>
    <mergeCell ref="C16:P16"/>
    <mergeCell ref="Q16:X16"/>
    <mergeCell ref="Y16:AF16"/>
    <mergeCell ref="AG16:AN16"/>
    <mergeCell ref="AO16:AV16"/>
    <mergeCell ref="C14:P14"/>
    <mergeCell ref="AO14:AV14"/>
    <mergeCell ref="C17:P17"/>
    <mergeCell ref="Q17:X17"/>
    <mergeCell ref="Y17:AF17"/>
    <mergeCell ref="AG17:AN17"/>
    <mergeCell ref="AO17:AV17"/>
    <mergeCell ref="Q14:X14"/>
    <mergeCell ref="Y14:AF14"/>
    <mergeCell ref="Y18:AF18"/>
    <mergeCell ref="AG18:AN18"/>
    <mergeCell ref="C15:P15"/>
    <mergeCell ref="Q15:X15"/>
    <mergeCell ref="Y15:AF15"/>
    <mergeCell ref="AG15:AN15"/>
    <mergeCell ref="AO15:AV15"/>
    <mergeCell ref="C13:P13"/>
    <mergeCell ref="Q13:X13"/>
    <mergeCell ref="Y13:AF13"/>
    <mergeCell ref="AG14:AN14"/>
    <mergeCell ref="AG11:AN11"/>
    <mergeCell ref="AO11:AV11"/>
    <mergeCell ref="AG10:AN10"/>
    <mergeCell ref="AO10:AV10"/>
    <mergeCell ref="C12:P12"/>
    <mergeCell ref="Q12:X12"/>
    <mergeCell ref="Y12:AF12"/>
    <mergeCell ref="AG12:AN12"/>
    <mergeCell ref="AO12:AV12"/>
    <mergeCell ref="C11:P11"/>
    <mergeCell ref="Q11:X11"/>
    <mergeCell ref="Y11:AF11"/>
    <mergeCell ref="C10:P10"/>
    <mergeCell ref="Q10:X10"/>
    <mergeCell ref="Y10:AF10"/>
    <mergeCell ref="A1:AV1"/>
    <mergeCell ref="A6:P6"/>
    <mergeCell ref="Q6:X6"/>
    <mergeCell ref="Y6:AF6"/>
    <mergeCell ref="AG6:AN6"/>
    <mergeCell ref="AO6:AV6"/>
    <mergeCell ref="AM2:AV2"/>
    <mergeCell ref="Q3:AF3"/>
    <mergeCell ref="AG3:AN4"/>
    <mergeCell ref="AO3:AV4"/>
    <mergeCell ref="Q4:X4"/>
    <mergeCell ref="Y4:AF4"/>
    <mergeCell ref="A7:P7"/>
    <mergeCell ref="Q7:X7"/>
    <mergeCell ref="Y7:AF7"/>
    <mergeCell ref="Q9:X9"/>
    <mergeCell ref="Y9:AF9"/>
    <mergeCell ref="AG9:AN9"/>
    <mergeCell ref="AO9:AV9"/>
    <mergeCell ref="AO7:AV7"/>
    <mergeCell ref="AG7:AN7"/>
    <mergeCell ref="C8:P8"/>
    <mergeCell ref="Q8:X8"/>
    <mergeCell ref="Y8:AF8"/>
    <mergeCell ref="AG8:AN8"/>
    <mergeCell ref="AO8:AV8"/>
    <mergeCell ref="C9:P9"/>
  </mergeCells>
  <phoneticPr fontId="8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107"/>
  <sheetViews>
    <sheetView workbookViewId="0">
      <selection sqref="A1:AZ1"/>
    </sheetView>
  </sheetViews>
  <sheetFormatPr defaultColWidth="1.625" defaultRowHeight="11.25" customHeight="1" x14ac:dyDescent="0.2"/>
  <cols>
    <col min="1" max="1" width="1.875" style="15" customWidth="1"/>
    <col min="2" max="16" width="1.625" style="16" customWidth="1"/>
    <col min="17" max="16384" width="1.625" style="15"/>
  </cols>
  <sheetData>
    <row r="1" spans="1:53" ht="22.5" customHeight="1" x14ac:dyDescent="0.25">
      <c r="A1" s="173" t="s">
        <v>255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</row>
    <row r="2" spans="1:53" s="16" customFormat="1" ht="15" customHeight="1" thickBot="1" x14ac:dyDescent="0.25">
      <c r="B2" s="17"/>
      <c r="C2" s="17"/>
      <c r="D2" s="17"/>
      <c r="E2" s="17"/>
      <c r="F2" s="17"/>
      <c r="I2" s="17"/>
      <c r="J2" s="17"/>
      <c r="K2" s="17"/>
      <c r="L2" s="17"/>
      <c r="M2" s="17"/>
      <c r="N2" s="17"/>
      <c r="O2" s="17"/>
      <c r="S2" s="17"/>
    </row>
    <row r="3" spans="1:53" s="16" customFormat="1" ht="45" customHeight="1" x14ac:dyDescent="0.2">
      <c r="A3" s="18"/>
      <c r="B3" s="18"/>
      <c r="C3" s="18"/>
      <c r="D3" s="18"/>
      <c r="E3" s="18"/>
      <c r="F3" s="18"/>
      <c r="G3" s="18"/>
      <c r="H3" s="18"/>
      <c r="I3" s="109"/>
      <c r="J3" s="109"/>
      <c r="K3" s="164" t="s">
        <v>69</v>
      </c>
      <c r="L3" s="135"/>
      <c r="M3" s="135"/>
      <c r="N3" s="135"/>
      <c r="O3" s="135"/>
      <c r="P3" s="135"/>
      <c r="Q3" s="136"/>
      <c r="R3" s="164" t="s">
        <v>70</v>
      </c>
      <c r="S3" s="135"/>
      <c r="T3" s="135"/>
      <c r="U3" s="135"/>
      <c r="V3" s="135"/>
      <c r="W3" s="135"/>
      <c r="X3" s="136"/>
      <c r="Y3" s="164" t="s">
        <v>71</v>
      </c>
      <c r="Z3" s="165"/>
      <c r="AA3" s="165"/>
      <c r="AB3" s="165"/>
      <c r="AC3" s="165"/>
      <c r="AD3" s="165"/>
      <c r="AE3" s="166"/>
      <c r="AF3" s="164" t="s">
        <v>72</v>
      </c>
      <c r="AG3" s="165"/>
      <c r="AH3" s="165"/>
      <c r="AI3" s="165"/>
      <c r="AJ3" s="165"/>
      <c r="AK3" s="165"/>
      <c r="AL3" s="166"/>
      <c r="AM3" s="164" t="s">
        <v>73</v>
      </c>
      <c r="AN3" s="165"/>
      <c r="AO3" s="165"/>
      <c r="AP3" s="165"/>
      <c r="AQ3" s="165"/>
      <c r="AR3" s="165"/>
      <c r="AS3" s="166"/>
      <c r="AT3" s="164" t="s">
        <v>74</v>
      </c>
      <c r="AU3" s="135"/>
      <c r="AV3" s="135"/>
      <c r="AW3" s="135"/>
      <c r="AX3" s="135"/>
      <c r="AY3" s="135"/>
      <c r="AZ3" s="135"/>
    </row>
    <row r="4" spans="1:53" s="16" customFormat="1" ht="13.5" customHeight="1" x14ac:dyDescent="0.2">
      <c r="A4" s="19"/>
      <c r="B4" s="19"/>
      <c r="C4" s="19"/>
      <c r="D4" s="19"/>
      <c r="E4" s="19"/>
      <c r="F4" s="19"/>
      <c r="G4" s="19"/>
      <c r="H4" s="19"/>
      <c r="I4" s="104"/>
      <c r="J4" s="104"/>
      <c r="K4" s="20"/>
      <c r="L4" s="21"/>
      <c r="M4" s="21"/>
      <c r="N4" s="21"/>
      <c r="O4" s="163" t="s">
        <v>75</v>
      </c>
      <c r="P4" s="163"/>
      <c r="Q4" s="163"/>
      <c r="R4" s="22"/>
      <c r="S4" s="22"/>
      <c r="T4" s="22"/>
      <c r="U4" s="22"/>
      <c r="V4" s="163" t="s">
        <v>75</v>
      </c>
      <c r="W4" s="163"/>
      <c r="X4" s="163"/>
      <c r="Y4" s="118"/>
      <c r="Z4" s="118"/>
      <c r="AA4" s="118"/>
      <c r="AB4" s="118"/>
      <c r="AC4" s="167" t="s">
        <v>76</v>
      </c>
      <c r="AD4" s="167"/>
      <c r="AE4" s="167"/>
      <c r="AF4" s="118"/>
      <c r="AG4" s="118"/>
      <c r="AH4" s="118"/>
      <c r="AI4" s="118"/>
      <c r="AJ4" s="167" t="s">
        <v>77</v>
      </c>
      <c r="AK4" s="167"/>
      <c r="AL4" s="167"/>
      <c r="AM4" s="118"/>
      <c r="AN4" s="118"/>
      <c r="AO4" s="118"/>
      <c r="AP4" s="118"/>
      <c r="AQ4" s="167" t="s">
        <v>75</v>
      </c>
      <c r="AR4" s="167"/>
      <c r="AS4" s="167"/>
      <c r="AT4" s="22"/>
      <c r="AU4" s="22"/>
      <c r="AV4" s="22"/>
      <c r="AW4" s="22"/>
      <c r="AX4" s="163" t="s">
        <v>76</v>
      </c>
      <c r="AY4" s="163"/>
      <c r="AZ4" s="163"/>
      <c r="BA4" s="23"/>
    </row>
    <row r="5" spans="1:53" s="16" customFormat="1" ht="22.5" customHeight="1" x14ac:dyDescent="0.2">
      <c r="A5" s="170" t="s">
        <v>309</v>
      </c>
      <c r="B5" s="170"/>
      <c r="C5" s="170"/>
      <c r="D5" s="170"/>
      <c r="E5" s="170"/>
      <c r="F5" s="170"/>
      <c r="G5" s="170"/>
      <c r="H5" s="170"/>
      <c r="I5" s="170"/>
      <c r="J5" s="171"/>
      <c r="K5" s="172">
        <v>22715736</v>
      </c>
      <c r="L5" s="168"/>
      <c r="M5" s="168"/>
      <c r="N5" s="168"/>
      <c r="O5" s="168"/>
      <c r="P5" s="168"/>
      <c r="Q5" s="168"/>
      <c r="R5" s="168">
        <v>21931935</v>
      </c>
      <c r="S5" s="168"/>
      <c r="T5" s="168"/>
      <c r="U5" s="168"/>
      <c r="V5" s="168"/>
      <c r="W5" s="168"/>
      <c r="X5" s="168"/>
      <c r="Y5" s="169">
        <v>96.549524083217037</v>
      </c>
      <c r="Z5" s="169"/>
      <c r="AA5" s="169"/>
      <c r="AB5" s="169"/>
      <c r="AC5" s="169"/>
      <c r="AD5" s="169"/>
      <c r="AE5" s="169"/>
      <c r="AF5" s="168">
        <v>139502</v>
      </c>
      <c r="AG5" s="168"/>
      <c r="AH5" s="168"/>
      <c r="AI5" s="168"/>
      <c r="AJ5" s="168"/>
      <c r="AK5" s="168"/>
      <c r="AL5" s="168"/>
      <c r="AM5" s="168">
        <v>83479047</v>
      </c>
      <c r="AN5" s="168"/>
      <c r="AO5" s="168"/>
      <c r="AP5" s="168"/>
      <c r="AQ5" s="168"/>
      <c r="AR5" s="168"/>
      <c r="AS5" s="168"/>
      <c r="AT5" s="169">
        <v>26.27238305679268</v>
      </c>
      <c r="AU5" s="169"/>
      <c r="AV5" s="169"/>
      <c r="AW5" s="169"/>
      <c r="AX5" s="169"/>
      <c r="AY5" s="169"/>
      <c r="AZ5" s="169"/>
    </row>
    <row r="6" spans="1:53" s="16" customFormat="1" ht="22.5" customHeight="1" x14ac:dyDescent="0.2">
      <c r="A6" s="170">
        <v>29</v>
      </c>
      <c r="B6" s="170"/>
      <c r="C6" s="170"/>
      <c r="D6" s="170"/>
      <c r="E6" s="170"/>
      <c r="F6" s="170"/>
      <c r="G6" s="170"/>
      <c r="H6" s="170"/>
      <c r="I6" s="170"/>
      <c r="J6" s="171"/>
      <c r="K6" s="172">
        <v>23112430</v>
      </c>
      <c r="L6" s="168"/>
      <c r="M6" s="168"/>
      <c r="N6" s="168"/>
      <c r="O6" s="168"/>
      <c r="P6" s="168"/>
      <c r="Q6" s="168"/>
      <c r="R6" s="168">
        <v>22429544</v>
      </c>
      <c r="S6" s="168"/>
      <c r="T6" s="168"/>
      <c r="U6" s="168"/>
      <c r="V6" s="168"/>
      <c r="W6" s="168"/>
      <c r="X6" s="168"/>
      <c r="Y6" s="169">
        <v>97.045373420276448</v>
      </c>
      <c r="Z6" s="169"/>
      <c r="AA6" s="169"/>
      <c r="AB6" s="169"/>
      <c r="AC6" s="169"/>
      <c r="AD6" s="169"/>
      <c r="AE6" s="169"/>
      <c r="AF6" s="168">
        <v>143471.69975293928</v>
      </c>
      <c r="AG6" s="168"/>
      <c r="AH6" s="168"/>
      <c r="AI6" s="168"/>
      <c r="AJ6" s="168"/>
      <c r="AK6" s="168"/>
      <c r="AL6" s="168"/>
      <c r="AM6" s="168">
        <v>87872957</v>
      </c>
      <c r="AN6" s="168"/>
      <c r="AO6" s="168"/>
      <c r="AP6" s="168"/>
      <c r="AQ6" s="168"/>
      <c r="AR6" s="168"/>
      <c r="AS6" s="168"/>
      <c r="AT6" s="169">
        <v>25.524967823718509</v>
      </c>
      <c r="AU6" s="169"/>
      <c r="AV6" s="169"/>
      <c r="AW6" s="169"/>
      <c r="AX6" s="169"/>
      <c r="AY6" s="169"/>
      <c r="AZ6" s="169"/>
    </row>
    <row r="7" spans="1:53" s="16" customFormat="1" ht="22.5" customHeight="1" x14ac:dyDescent="0.2">
      <c r="A7" s="170">
        <v>30</v>
      </c>
      <c r="B7" s="170"/>
      <c r="C7" s="170"/>
      <c r="D7" s="170"/>
      <c r="E7" s="170"/>
      <c r="F7" s="170"/>
      <c r="G7" s="170"/>
      <c r="H7" s="170"/>
      <c r="I7" s="170"/>
      <c r="J7" s="171"/>
      <c r="K7" s="172">
        <v>22529781</v>
      </c>
      <c r="L7" s="168"/>
      <c r="M7" s="168"/>
      <c r="N7" s="168"/>
      <c r="O7" s="168"/>
      <c r="P7" s="168"/>
      <c r="Q7" s="168"/>
      <c r="R7" s="168">
        <v>22024874</v>
      </c>
      <c r="S7" s="168"/>
      <c r="T7" s="168"/>
      <c r="U7" s="168"/>
      <c r="V7" s="168"/>
      <c r="W7" s="168"/>
      <c r="X7" s="168"/>
      <c r="Y7" s="169">
        <v>97.758935162308063</v>
      </c>
      <c r="Z7" s="169"/>
      <c r="AA7" s="169"/>
      <c r="AB7" s="169"/>
      <c r="AC7" s="169"/>
      <c r="AD7" s="169"/>
      <c r="AE7" s="169"/>
      <c r="AF7" s="168">
        <v>141438.76577311821</v>
      </c>
      <c r="AG7" s="168"/>
      <c r="AH7" s="168"/>
      <c r="AI7" s="168"/>
      <c r="AJ7" s="168"/>
      <c r="AK7" s="168"/>
      <c r="AL7" s="168"/>
      <c r="AM7" s="168">
        <v>77335555</v>
      </c>
      <c r="AN7" s="168"/>
      <c r="AO7" s="168"/>
      <c r="AP7" s="168"/>
      <c r="AQ7" s="168"/>
      <c r="AR7" s="168"/>
      <c r="AS7" s="168"/>
      <c r="AT7" s="169">
        <v>28.479622341884014</v>
      </c>
      <c r="AU7" s="169"/>
      <c r="AV7" s="169"/>
      <c r="AW7" s="169"/>
      <c r="AX7" s="169"/>
      <c r="AY7" s="169"/>
      <c r="AZ7" s="169"/>
    </row>
    <row r="8" spans="1:53" s="16" customFormat="1" ht="22.5" customHeight="1" x14ac:dyDescent="0.2">
      <c r="A8" s="170" t="s">
        <v>295</v>
      </c>
      <c r="B8" s="170"/>
      <c r="C8" s="170"/>
      <c r="D8" s="170"/>
      <c r="E8" s="170"/>
      <c r="F8" s="170"/>
      <c r="G8" s="170"/>
      <c r="H8" s="170"/>
      <c r="I8" s="170"/>
      <c r="J8" s="171"/>
      <c r="K8" s="172">
        <v>22473041</v>
      </c>
      <c r="L8" s="168"/>
      <c r="M8" s="168"/>
      <c r="N8" s="168"/>
      <c r="O8" s="168"/>
      <c r="P8" s="168"/>
      <c r="Q8" s="168"/>
      <c r="R8" s="168">
        <v>22086008</v>
      </c>
      <c r="S8" s="168"/>
      <c r="T8" s="168"/>
      <c r="U8" s="168"/>
      <c r="V8" s="168"/>
      <c r="W8" s="168"/>
      <c r="X8" s="168"/>
      <c r="Y8" s="169">
        <v>98.277789819366234</v>
      </c>
      <c r="Z8" s="169"/>
      <c r="AA8" s="169"/>
      <c r="AB8" s="169"/>
      <c r="AC8" s="169"/>
      <c r="AD8" s="169"/>
      <c r="AE8" s="169"/>
      <c r="AF8" s="168">
        <v>142555.63801984218</v>
      </c>
      <c r="AG8" s="168"/>
      <c r="AH8" s="168"/>
      <c r="AI8" s="168"/>
      <c r="AJ8" s="168"/>
      <c r="AK8" s="168"/>
      <c r="AL8" s="168"/>
      <c r="AM8" s="168">
        <v>80821395</v>
      </c>
      <c r="AN8" s="168"/>
      <c r="AO8" s="168"/>
      <c r="AP8" s="168"/>
      <c r="AQ8" s="168"/>
      <c r="AR8" s="168"/>
      <c r="AS8" s="168"/>
      <c r="AT8" s="169">
        <v>27.326932429216299</v>
      </c>
      <c r="AU8" s="169"/>
      <c r="AV8" s="169"/>
      <c r="AW8" s="169"/>
      <c r="AX8" s="169"/>
      <c r="AY8" s="169"/>
      <c r="AZ8" s="169"/>
    </row>
    <row r="9" spans="1:53" s="16" customFormat="1" ht="22.5" customHeight="1" x14ac:dyDescent="0.2">
      <c r="A9" s="170">
        <v>2</v>
      </c>
      <c r="B9" s="170"/>
      <c r="C9" s="170"/>
      <c r="D9" s="170"/>
      <c r="E9" s="170"/>
      <c r="F9" s="170"/>
      <c r="G9" s="170"/>
      <c r="H9" s="170"/>
      <c r="I9" s="170"/>
      <c r="J9" s="171"/>
      <c r="K9" s="172">
        <v>20937007</v>
      </c>
      <c r="L9" s="168"/>
      <c r="M9" s="168"/>
      <c r="N9" s="168"/>
      <c r="O9" s="168"/>
      <c r="P9" s="168"/>
      <c r="Q9" s="168"/>
      <c r="R9" s="168">
        <v>20596977</v>
      </c>
      <c r="S9" s="168"/>
      <c r="T9" s="168"/>
      <c r="U9" s="168"/>
      <c r="V9" s="168"/>
      <c r="W9" s="168"/>
      <c r="X9" s="168"/>
      <c r="Y9" s="169">
        <v>98.375937878800002</v>
      </c>
      <c r="Z9" s="169"/>
      <c r="AA9" s="169"/>
      <c r="AB9" s="169"/>
      <c r="AC9" s="169"/>
      <c r="AD9" s="169"/>
      <c r="AE9" s="169"/>
      <c r="AF9" s="168">
        <v>134710.70376137199</v>
      </c>
      <c r="AG9" s="168"/>
      <c r="AH9" s="168"/>
      <c r="AI9" s="168"/>
      <c r="AJ9" s="168"/>
      <c r="AK9" s="168"/>
      <c r="AL9" s="168"/>
      <c r="AM9" s="168">
        <v>92274348</v>
      </c>
      <c r="AN9" s="168"/>
      <c r="AO9" s="168"/>
      <c r="AP9" s="168"/>
      <c r="AQ9" s="168"/>
      <c r="AR9" s="168"/>
      <c r="AS9" s="168"/>
      <c r="AT9" s="169">
        <v>22.321454929164101</v>
      </c>
      <c r="AU9" s="169"/>
      <c r="AV9" s="169"/>
      <c r="AW9" s="169"/>
      <c r="AX9" s="169"/>
      <c r="AY9" s="169"/>
      <c r="AZ9" s="169"/>
    </row>
    <row r="10" spans="1:53" s="16" customFormat="1" ht="11.25" customHeight="1" thickBot="1" x14ac:dyDescent="0.25">
      <c r="A10" s="24"/>
      <c r="B10" s="24"/>
      <c r="C10" s="24"/>
      <c r="D10" s="24"/>
      <c r="E10" s="24"/>
      <c r="F10" s="25"/>
      <c r="G10" s="25"/>
      <c r="H10" s="25"/>
      <c r="I10" s="25"/>
      <c r="J10" s="26"/>
      <c r="K10" s="25"/>
      <c r="L10" s="115"/>
      <c r="M10" s="115"/>
      <c r="N10" s="115"/>
      <c r="O10" s="115"/>
      <c r="P10" s="115"/>
      <c r="Q10" s="115"/>
      <c r="R10" s="115"/>
      <c r="S10" s="115"/>
      <c r="T10" s="115"/>
      <c r="U10" s="27"/>
      <c r="V10" s="27"/>
      <c r="W10" s="27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</row>
    <row r="11" spans="1:53" s="16" customFormat="1" ht="22.5" customHeight="1" x14ac:dyDescent="0.2">
      <c r="B11" s="145" t="s">
        <v>78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</row>
    <row r="12" spans="1:53" s="17" customFormat="1" ht="16.5" customHeight="1" x14ac:dyDescent="0.2">
      <c r="B12" s="162" t="s">
        <v>79</v>
      </c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 t="s">
        <v>80</v>
      </c>
      <c r="R12" s="162"/>
      <c r="S12" s="174" t="s">
        <v>81</v>
      </c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3"/>
    </row>
    <row r="13" spans="1:53" s="17" customFormat="1" ht="16.5" customHeight="1" x14ac:dyDescent="0.2"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47" t="s">
        <v>261</v>
      </c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93"/>
    </row>
    <row r="14" spans="1:53" s="17" customFormat="1" ht="19.5" customHeight="1" x14ac:dyDescent="0.2"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28"/>
      <c r="Q14" s="28"/>
      <c r="S14" s="29"/>
    </row>
    <row r="15" spans="1:53" s="17" customFormat="1" ht="19.5" customHeight="1" x14ac:dyDescent="0.2"/>
    <row r="16" spans="1:53" s="17" customFormat="1" ht="22.5" customHeight="1" x14ac:dyDescent="0.25">
      <c r="A16" s="173" t="s">
        <v>256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73"/>
      <c r="AQ16" s="173"/>
      <c r="AR16" s="173"/>
      <c r="AS16" s="173"/>
      <c r="AT16" s="173"/>
      <c r="AU16" s="173"/>
      <c r="AV16" s="173"/>
      <c r="AW16" s="173"/>
      <c r="AX16" s="173"/>
      <c r="AY16" s="173"/>
      <c r="AZ16" s="173"/>
    </row>
    <row r="17" spans="1:52" s="17" customFormat="1" ht="15" customHeight="1" thickBot="1" x14ac:dyDescent="0.25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AS17" s="27"/>
      <c r="AT17" s="27"/>
      <c r="AU17" s="27"/>
      <c r="AV17" s="27"/>
      <c r="AW17" s="27"/>
      <c r="AX17" s="27"/>
      <c r="AY17" s="27"/>
      <c r="AZ17" s="30" t="s">
        <v>82</v>
      </c>
    </row>
    <row r="18" spans="1:52" s="17" customFormat="1" ht="22.5" customHeight="1" x14ac:dyDescent="0.2">
      <c r="A18" s="135" t="s">
        <v>83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42" t="s">
        <v>282</v>
      </c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3"/>
      <c r="AC18" s="142" t="s">
        <v>295</v>
      </c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3"/>
      <c r="AO18" s="142" t="s">
        <v>310</v>
      </c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3"/>
    </row>
    <row r="19" spans="1:52" s="17" customFormat="1" ht="22.5" customHeight="1" x14ac:dyDescent="0.2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75" t="s">
        <v>84</v>
      </c>
      <c r="R19" s="175"/>
      <c r="S19" s="175"/>
      <c r="T19" s="175"/>
      <c r="U19" s="175"/>
      <c r="V19" s="175"/>
      <c r="W19" s="175" t="s">
        <v>85</v>
      </c>
      <c r="X19" s="175"/>
      <c r="Y19" s="175"/>
      <c r="Z19" s="175"/>
      <c r="AA19" s="175"/>
      <c r="AB19" s="176"/>
      <c r="AC19" s="175" t="s">
        <v>84</v>
      </c>
      <c r="AD19" s="175"/>
      <c r="AE19" s="175"/>
      <c r="AF19" s="175"/>
      <c r="AG19" s="175"/>
      <c r="AH19" s="175"/>
      <c r="AI19" s="175" t="s">
        <v>85</v>
      </c>
      <c r="AJ19" s="175"/>
      <c r="AK19" s="175"/>
      <c r="AL19" s="175"/>
      <c r="AM19" s="175"/>
      <c r="AN19" s="176"/>
      <c r="AO19" s="175" t="s">
        <v>84</v>
      </c>
      <c r="AP19" s="175"/>
      <c r="AQ19" s="175"/>
      <c r="AR19" s="175"/>
      <c r="AS19" s="175"/>
      <c r="AT19" s="175"/>
      <c r="AU19" s="175" t="s">
        <v>85</v>
      </c>
      <c r="AV19" s="175"/>
      <c r="AW19" s="175"/>
      <c r="AX19" s="175"/>
      <c r="AY19" s="175"/>
      <c r="AZ19" s="176"/>
    </row>
    <row r="20" spans="1:52" s="17" customFormat="1" ht="11.25" customHeight="1" x14ac:dyDescent="0.2">
      <c r="A20" s="125"/>
      <c r="B20" s="125"/>
      <c r="C20" s="125"/>
      <c r="D20" s="125"/>
      <c r="E20" s="125"/>
      <c r="F20" s="125"/>
      <c r="G20" s="31"/>
      <c r="H20" s="31"/>
      <c r="I20" s="31"/>
      <c r="J20" s="31"/>
      <c r="K20" s="31"/>
      <c r="L20" s="31"/>
      <c r="M20" s="31"/>
      <c r="N20" s="31"/>
      <c r="O20" s="32"/>
      <c r="P20" s="33"/>
      <c r="Q20" s="177"/>
      <c r="R20" s="177"/>
      <c r="S20" s="177"/>
      <c r="T20" s="177"/>
      <c r="U20" s="177"/>
      <c r="V20" s="177"/>
      <c r="W20" s="178"/>
      <c r="X20" s="178"/>
      <c r="Y20" s="178"/>
      <c r="Z20" s="178"/>
      <c r="AA20" s="178"/>
      <c r="AB20" s="178"/>
      <c r="AC20" s="177"/>
      <c r="AD20" s="177"/>
      <c r="AE20" s="177"/>
      <c r="AF20" s="177"/>
      <c r="AG20" s="177"/>
      <c r="AH20" s="177"/>
      <c r="AI20" s="178"/>
      <c r="AJ20" s="178"/>
      <c r="AK20" s="178"/>
      <c r="AL20" s="178"/>
      <c r="AM20" s="178"/>
      <c r="AN20" s="178"/>
      <c r="AO20" s="177"/>
      <c r="AP20" s="177"/>
      <c r="AQ20" s="177"/>
      <c r="AR20" s="177"/>
      <c r="AS20" s="177"/>
      <c r="AT20" s="177"/>
      <c r="AU20" s="178"/>
      <c r="AV20" s="178"/>
      <c r="AW20" s="178"/>
      <c r="AX20" s="178"/>
      <c r="AY20" s="178"/>
      <c r="AZ20" s="178"/>
    </row>
    <row r="21" spans="1:52" s="112" customFormat="1" ht="22.5" customHeight="1" x14ac:dyDescent="0.2">
      <c r="B21" s="137" t="s">
        <v>87</v>
      </c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11"/>
      <c r="Q21" s="168">
        <v>22529781</v>
      </c>
      <c r="R21" s="168"/>
      <c r="S21" s="168"/>
      <c r="T21" s="168"/>
      <c r="U21" s="168"/>
      <c r="V21" s="168"/>
      <c r="W21" s="168">
        <v>22024874</v>
      </c>
      <c r="X21" s="168"/>
      <c r="Y21" s="168"/>
      <c r="Z21" s="168"/>
      <c r="AA21" s="168"/>
      <c r="AB21" s="168"/>
      <c r="AC21" s="168">
        <v>22473041</v>
      </c>
      <c r="AD21" s="168"/>
      <c r="AE21" s="168"/>
      <c r="AF21" s="168"/>
      <c r="AG21" s="168"/>
      <c r="AH21" s="168"/>
      <c r="AI21" s="168">
        <v>22086008</v>
      </c>
      <c r="AJ21" s="168"/>
      <c r="AK21" s="168"/>
      <c r="AL21" s="168"/>
      <c r="AM21" s="168"/>
      <c r="AN21" s="168"/>
      <c r="AO21" s="168">
        <v>20937007</v>
      </c>
      <c r="AP21" s="168"/>
      <c r="AQ21" s="168"/>
      <c r="AR21" s="168"/>
      <c r="AS21" s="168"/>
      <c r="AT21" s="168"/>
      <c r="AU21" s="168">
        <v>20596977</v>
      </c>
      <c r="AV21" s="168"/>
      <c r="AW21" s="168"/>
      <c r="AX21" s="168"/>
      <c r="AY21" s="168"/>
      <c r="AZ21" s="168"/>
    </row>
    <row r="22" spans="1:52" s="112" customFormat="1" ht="22.5" customHeight="1" x14ac:dyDescent="0.2">
      <c r="B22" s="137" t="s">
        <v>88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11"/>
      <c r="Q22" s="168">
        <v>10000229</v>
      </c>
      <c r="R22" s="168"/>
      <c r="S22" s="168"/>
      <c r="T22" s="168"/>
      <c r="U22" s="168"/>
      <c r="V22" s="168"/>
      <c r="W22" s="168">
        <v>9798480</v>
      </c>
      <c r="X22" s="168"/>
      <c r="Y22" s="168"/>
      <c r="Z22" s="168"/>
      <c r="AA22" s="168"/>
      <c r="AB22" s="168"/>
      <c r="AC22" s="168">
        <v>10012011</v>
      </c>
      <c r="AD22" s="168"/>
      <c r="AE22" s="168"/>
      <c r="AF22" s="168"/>
      <c r="AG22" s="168"/>
      <c r="AH22" s="168"/>
      <c r="AI22" s="168">
        <v>9873635</v>
      </c>
      <c r="AJ22" s="168"/>
      <c r="AK22" s="168"/>
      <c r="AL22" s="168"/>
      <c r="AM22" s="168"/>
      <c r="AN22" s="168"/>
      <c r="AO22" s="168">
        <v>8634847</v>
      </c>
      <c r="AP22" s="168"/>
      <c r="AQ22" s="168"/>
      <c r="AR22" s="168"/>
      <c r="AS22" s="168"/>
      <c r="AT22" s="168"/>
      <c r="AU22" s="168">
        <v>8533055</v>
      </c>
      <c r="AV22" s="168"/>
      <c r="AW22" s="168"/>
      <c r="AX22" s="168"/>
      <c r="AY22" s="168"/>
      <c r="AZ22" s="168"/>
    </row>
    <row r="23" spans="1:52" s="112" customFormat="1" ht="22.5" customHeight="1" x14ac:dyDescent="0.2">
      <c r="B23" s="121"/>
      <c r="C23" s="121"/>
      <c r="D23" s="121"/>
      <c r="E23" s="121"/>
      <c r="F23" s="121"/>
      <c r="G23" s="121"/>
      <c r="H23" s="137" t="s">
        <v>89</v>
      </c>
      <c r="I23" s="137"/>
      <c r="J23" s="137"/>
      <c r="K23" s="137"/>
      <c r="L23" s="137"/>
      <c r="M23" s="137"/>
      <c r="N23" s="137"/>
      <c r="O23" s="137"/>
      <c r="P23" s="111"/>
      <c r="Q23" s="168">
        <v>7033605</v>
      </c>
      <c r="R23" s="168"/>
      <c r="S23" s="168"/>
      <c r="T23" s="168"/>
      <c r="U23" s="168"/>
      <c r="V23" s="168"/>
      <c r="W23" s="168">
        <v>6843788</v>
      </c>
      <c r="X23" s="168"/>
      <c r="Y23" s="168"/>
      <c r="Z23" s="168"/>
      <c r="AA23" s="168"/>
      <c r="AB23" s="168"/>
      <c r="AC23" s="168">
        <v>7130726</v>
      </c>
      <c r="AD23" s="168"/>
      <c r="AE23" s="168"/>
      <c r="AF23" s="168"/>
      <c r="AG23" s="168"/>
      <c r="AH23" s="168"/>
      <c r="AI23" s="168">
        <v>7004300</v>
      </c>
      <c r="AJ23" s="168"/>
      <c r="AK23" s="168"/>
      <c r="AL23" s="168"/>
      <c r="AM23" s="168"/>
      <c r="AN23" s="168"/>
      <c r="AO23" s="168">
        <v>7038240</v>
      </c>
      <c r="AP23" s="168"/>
      <c r="AQ23" s="168"/>
      <c r="AR23" s="168"/>
      <c r="AS23" s="168"/>
      <c r="AT23" s="168"/>
      <c r="AU23" s="168">
        <v>6948625</v>
      </c>
      <c r="AV23" s="168"/>
      <c r="AW23" s="168"/>
      <c r="AX23" s="168"/>
      <c r="AY23" s="168"/>
      <c r="AZ23" s="168"/>
    </row>
    <row r="24" spans="1:52" s="112" customFormat="1" ht="22.5" customHeight="1" x14ac:dyDescent="0.2">
      <c r="B24" s="121"/>
      <c r="C24" s="121"/>
      <c r="D24" s="121"/>
      <c r="E24" s="121"/>
      <c r="F24" s="121"/>
      <c r="G24" s="121"/>
      <c r="H24" s="137" t="s">
        <v>90</v>
      </c>
      <c r="I24" s="137"/>
      <c r="J24" s="137"/>
      <c r="K24" s="137"/>
      <c r="L24" s="137"/>
      <c r="M24" s="137"/>
      <c r="N24" s="137"/>
      <c r="O24" s="137"/>
      <c r="P24" s="111"/>
      <c r="Q24" s="168">
        <v>2966624</v>
      </c>
      <c r="R24" s="168"/>
      <c r="S24" s="168"/>
      <c r="T24" s="168"/>
      <c r="U24" s="168"/>
      <c r="V24" s="168"/>
      <c r="W24" s="168">
        <v>2954692</v>
      </c>
      <c r="X24" s="168"/>
      <c r="Y24" s="168"/>
      <c r="Z24" s="168"/>
      <c r="AA24" s="168"/>
      <c r="AB24" s="168"/>
      <c r="AC24" s="168">
        <v>2881285</v>
      </c>
      <c r="AD24" s="168"/>
      <c r="AE24" s="168"/>
      <c r="AF24" s="168"/>
      <c r="AG24" s="168"/>
      <c r="AH24" s="168"/>
      <c r="AI24" s="168">
        <v>2869335</v>
      </c>
      <c r="AJ24" s="168"/>
      <c r="AK24" s="168"/>
      <c r="AL24" s="168"/>
      <c r="AM24" s="168"/>
      <c r="AN24" s="168"/>
      <c r="AO24" s="168">
        <v>1596607</v>
      </c>
      <c r="AP24" s="168"/>
      <c r="AQ24" s="168"/>
      <c r="AR24" s="168"/>
      <c r="AS24" s="168"/>
      <c r="AT24" s="168"/>
      <c r="AU24" s="168">
        <v>1584430</v>
      </c>
      <c r="AV24" s="168"/>
      <c r="AW24" s="168"/>
      <c r="AX24" s="168"/>
      <c r="AY24" s="168"/>
      <c r="AZ24" s="168"/>
    </row>
    <row r="25" spans="1:52" s="112" customFormat="1" ht="22.5" customHeight="1" x14ac:dyDescent="0.2">
      <c r="B25" s="137" t="s">
        <v>91</v>
      </c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11"/>
      <c r="Q25" s="168">
        <v>10915023</v>
      </c>
      <c r="R25" s="168"/>
      <c r="S25" s="168"/>
      <c r="T25" s="168"/>
      <c r="U25" s="168"/>
      <c r="V25" s="168"/>
      <c r="W25" s="168">
        <v>10637769</v>
      </c>
      <c r="X25" s="168"/>
      <c r="Y25" s="168"/>
      <c r="Z25" s="168"/>
      <c r="AA25" s="168"/>
      <c r="AB25" s="168"/>
      <c r="AC25" s="168">
        <v>10837272</v>
      </c>
      <c r="AD25" s="168"/>
      <c r="AE25" s="168"/>
      <c r="AF25" s="168"/>
      <c r="AG25" s="168"/>
      <c r="AH25" s="168"/>
      <c r="AI25" s="168">
        <v>10611291</v>
      </c>
      <c r="AJ25" s="168"/>
      <c r="AK25" s="168"/>
      <c r="AL25" s="168"/>
      <c r="AM25" s="168"/>
      <c r="AN25" s="168"/>
      <c r="AO25" s="168">
        <v>10705974</v>
      </c>
      <c r="AP25" s="168"/>
      <c r="AQ25" s="168"/>
      <c r="AR25" s="168"/>
      <c r="AS25" s="168"/>
      <c r="AT25" s="168"/>
      <c r="AU25" s="168">
        <v>10487536</v>
      </c>
      <c r="AV25" s="168"/>
      <c r="AW25" s="168"/>
      <c r="AX25" s="168"/>
      <c r="AY25" s="168"/>
      <c r="AZ25" s="168"/>
    </row>
    <row r="26" spans="1:52" s="112" customFormat="1" ht="22.5" customHeight="1" x14ac:dyDescent="0.2">
      <c r="B26" s="137" t="s">
        <v>92</v>
      </c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11"/>
      <c r="Q26" s="168">
        <v>574298</v>
      </c>
      <c r="R26" s="168"/>
      <c r="S26" s="168"/>
      <c r="T26" s="168"/>
      <c r="U26" s="168"/>
      <c r="V26" s="168"/>
      <c r="W26" s="168">
        <v>548394</v>
      </c>
      <c r="X26" s="168"/>
      <c r="Y26" s="168"/>
      <c r="Z26" s="168"/>
      <c r="AA26" s="168"/>
      <c r="AB26" s="168"/>
      <c r="AC26" s="168">
        <v>588856</v>
      </c>
      <c r="AD26" s="168"/>
      <c r="AE26" s="168"/>
      <c r="AF26" s="168"/>
      <c r="AG26" s="168"/>
      <c r="AH26" s="168"/>
      <c r="AI26" s="168">
        <v>566180</v>
      </c>
      <c r="AJ26" s="168"/>
      <c r="AK26" s="168"/>
      <c r="AL26" s="168"/>
      <c r="AM26" s="168"/>
      <c r="AN26" s="168"/>
      <c r="AO26" s="168">
        <v>612580</v>
      </c>
      <c r="AP26" s="168"/>
      <c r="AQ26" s="168"/>
      <c r="AR26" s="168"/>
      <c r="AS26" s="168"/>
      <c r="AT26" s="168"/>
      <c r="AU26" s="168">
        <v>592809</v>
      </c>
      <c r="AV26" s="168"/>
      <c r="AW26" s="168"/>
      <c r="AX26" s="168"/>
      <c r="AY26" s="168"/>
      <c r="AZ26" s="168"/>
    </row>
    <row r="27" spans="1:52" s="112" customFormat="1" ht="22.5" customHeight="1" x14ac:dyDescent="0.2">
      <c r="B27" s="137" t="s">
        <v>93</v>
      </c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11"/>
      <c r="Q27" s="168">
        <v>1031861</v>
      </c>
      <c r="R27" s="168"/>
      <c r="S27" s="168"/>
      <c r="T27" s="168"/>
      <c r="U27" s="168"/>
      <c r="V27" s="168"/>
      <c r="W27" s="168">
        <v>1031861</v>
      </c>
      <c r="X27" s="168"/>
      <c r="Y27" s="168"/>
      <c r="Z27" s="168"/>
      <c r="AA27" s="168"/>
      <c r="AB27" s="168"/>
      <c r="AC27" s="168">
        <v>1026808</v>
      </c>
      <c r="AD27" s="168"/>
      <c r="AE27" s="168"/>
      <c r="AF27" s="168"/>
      <c r="AG27" s="168"/>
      <c r="AH27" s="168"/>
      <c r="AI27" s="168">
        <v>1026808</v>
      </c>
      <c r="AJ27" s="168"/>
      <c r="AK27" s="168"/>
      <c r="AL27" s="168"/>
      <c r="AM27" s="168"/>
      <c r="AN27" s="168"/>
      <c r="AO27" s="168">
        <v>979858</v>
      </c>
      <c r="AP27" s="168"/>
      <c r="AQ27" s="168"/>
      <c r="AR27" s="168"/>
      <c r="AS27" s="168"/>
      <c r="AT27" s="168"/>
      <c r="AU27" s="168">
        <v>979829</v>
      </c>
      <c r="AV27" s="168"/>
      <c r="AW27" s="168"/>
      <c r="AX27" s="168"/>
      <c r="AY27" s="168"/>
      <c r="AZ27" s="168"/>
    </row>
    <row r="28" spans="1:52" s="112" customFormat="1" ht="22.5" customHeight="1" x14ac:dyDescent="0.2">
      <c r="B28" s="137" t="s">
        <v>94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11"/>
      <c r="Q28" s="168">
        <v>8370</v>
      </c>
      <c r="R28" s="168"/>
      <c r="S28" s="168"/>
      <c r="T28" s="168"/>
      <c r="U28" s="168"/>
      <c r="V28" s="168"/>
      <c r="W28" s="168">
        <v>8370</v>
      </c>
      <c r="X28" s="168"/>
      <c r="Y28" s="168"/>
      <c r="Z28" s="168"/>
      <c r="AA28" s="168"/>
      <c r="AB28" s="168"/>
      <c r="AC28" s="168">
        <v>8094</v>
      </c>
      <c r="AD28" s="168"/>
      <c r="AE28" s="168"/>
      <c r="AF28" s="168"/>
      <c r="AG28" s="168"/>
      <c r="AH28" s="168"/>
      <c r="AI28" s="168">
        <v>8094</v>
      </c>
      <c r="AJ28" s="168"/>
      <c r="AK28" s="168"/>
      <c r="AL28" s="168"/>
      <c r="AM28" s="168"/>
      <c r="AN28" s="168"/>
      <c r="AO28" s="168">
        <v>3748</v>
      </c>
      <c r="AP28" s="168"/>
      <c r="AQ28" s="168"/>
      <c r="AR28" s="168"/>
      <c r="AS28" s="168"/>
      <c r="AT28" s="168"/>
      <c r="AU28" s="168">
        <v>3748</v>
      </c>
      <c r="AV28" s="168"/>
      <c r="AW28" s="168"/>
      <c r="AX28" s="168"/>
      <c r="AY28" s="168"/>
      <c r="AZ28" s="168"/>
    </row>
    <row r="29" spans="1:52" s="112" customFormat="1" ht="11.25" customHeight="1" thickBot="1" x14ac:dyDescent="0.25">
      <c r="A29" s="34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4"/>
      <c r="P29" s="36"/>
      <c r="Q29" s="179"/>
      <c r="R29" s="180"/>
      <c r="S29" s="180"/>
      <c r="T29" s="180"/>
      <c r="U29" s="180"/>
      <c r="V29" s="180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79"/>
      <c r="AP29" s="180"/>
      <c r="AQ29" s="180"/>
      <c r="AR29" s="180"/>
      <c r="AS29" s="180"/>
      <c r="AT29" s="180"/>
      <c r="AU29" s="179"/>
      <c r="AV29" s="180"/>
      <c r="AW29" s="180"/>
      <c r="AX29" s="180"/>
      <c r="AY29" s="180"/>
      <c r="AZ29" s="180"/>
    </row>
    <row r="30" spans="1:52" s="112" customFormat="1" ht="22.5" customHeight="1" x14ac:dyDescent="0.2">
      <c r="A30" s="102"/>
      <c r="B30" s="145" t="s">
        <v>95</v>
      </c>
      <c r="C30" s="145"/>
      <c r="D30" s="145"/>
      <c r="E30" s="145"/>
      <c r="F30" s="145"/>
      <c r="G30" s="145"/>
      <c r="H30" s="145"/>
      <c r="I30" s="145"/>
      <c r="J30" s="145"/>
      <c r="K30" s="145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</row>
    <row r="31" spans="1:52" s="112" customFormat="1" ht="11.25" customHeight="1" x14ac:dyDescent="0.2"/>
    <row r="32" spans="1:52" s="112" customFormat="1" ht="11.25" customHeight="1" x14ac:dyDescent="0.2"/>
    <row r="33" spans="2:16" s="112" customFormat="1" ht="11.25" customHeight="1" x14ac:dyDescent="0.2"/>
    <row r="34" spans="2:16" s="37" customFormat="1" ht="11.25" customHeight="1" x14ac:dyDescent="0.2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2:16" s="37" customFormat="1" ht="11.25" customHeight="1" x14ac:dyDescent="0.2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2:16" s="37" customFormat="1" ht="11.25" customHeight="1" x14ac:dyDescent="0.2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2:16" s="37" customFormat="1" ht="11.25" customHeight="1" x14ac:dyDescent="0.2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2:16" s="37" customFormat="1" ht="11.25" customHeight="1" x14ac:dyDescent="0.2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2:16" s="37" customFormat="1" ht="11.25" customHeight="1" x14ac:dyDescent="0.2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2:16" s="37" customFormat="1" ht="11.25" customHeight="1" x14ac:dyDescent="0.2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2:16" s="37" customFormat="1" ht="11.25" customHeight="1" x14ac:dyDescent="0.2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2:16" s="37" customFormat="1" ht="11.25" customHeight="1" x14ac:dyDescent="0.2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2:16" s="37" customFormat="1" ht="11.25" customHeight="1" x14ac:dyDescent="0.2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2:16" s="37" customFormat="1" ht="11.25" customHeight="1" x14ac:dyDescent="0.2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2:16" s="37" customFormat="1" ht="11.25" customHeight="1" x14ac:dyDescent="0.2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2:16" s="37" customFormat="1" ht="11.25" customHeight="1" x14ac:dyDescent="0.2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2:16" s="37" customFormat="1" ht="11.25" customHeight="1" x14ac:dyDescent="0.2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2:16" s="37" customFormat="1" ht="11.25" customHeight="1" x14ac:dyDescent="0.2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2:16" s="37" customFormat="1" ht="11.25" customHeight="1" x14ac:dyDescent="0.2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2:16" s="37" customFormat="1" ht="11.25" customHeight="1" x14ac:dyDescent="0.2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2:16" s="37" customFormat="1" ht="11.25" customHeight="1" x14ac:dyDescent="0.2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2:16" s="37" customFormat="1" ht="11.25" customHeight="1" x14ac:dyDescent="0.2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2:16" s="37" customFormat="1" ht="11.25" customHeight="1" x14ac:dyDescent="0.2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2:16" s="37" customFormat="1" ht="11.25" customHeight="1" x14ac:dyDescent="0.2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2:16" s="37" customFormat="1" ht="11.25" customHeight="1" x14ac:dyDescent="0.2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2:16" s="37" customFormat="1" ht="11.25" customHeight="1" x14ac:dyDescent="0.2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2:16" s="37" customFormat="1" ht="11.25" customHeight="1" x14ac:dyDescent="0.2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2:16" s="37" customFormat="1" ht="11.25" customHeight="1" x14ac:dyDescent="0.2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2:16" s="37" customFormat="1" ht="11.25" customHeight="1" x14ac:dyDescent="0.2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2:16" s="37" customFormat="1" ht="11.25" customHeight="1" x14ac:dyDescent="0.2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2:16" s="37" customFormat="1" ht="11.25" customHeight="1" x14ac:dyDescent="0.2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2:16" s="37" customFormat="1" ht="11.25" customHeight="1" x14ac:dyDescent="0.2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2:16" s="37" customFormat="1" ht="11.25" customHeight="1" x14ac:dyDescent="0.2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2:16" s="37" customFormat="1" ht="11.25" customHeight="1" x14ac:dyDescent="0.2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2:16" s="37" customFormat="1" ht="11.25" customHeight="1" x14ac:dyDescent="0.2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2:16" s="37" customFormat="1" ht="11.25" customHeight="1" x14ac:dyDescent="0.2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2:16" s="37" customFormat="1" ht="11.25" customHeight="1" x14ac:dyDescent="0.2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2:16" s="37" customFormat="1" ht="11.25" customHeight="1" x14ac:dyDescent="0.2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2:16" s="37" customFormat="1" ht="11.25" customHeight="1" x14ac:dyDescent="0.2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2:16" s="37" customFormat="1" ht="11.25" customHeight="1" x14ac:dyDescent="0.2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2:16" s="37" customFormat="1" ht="11.25" customHeight="1" x14ac:dyDescent="0.2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2:16" s="37" customFormat="1" ht="11.25" customHeight="1" x14ac:dyDescent="0.2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2:16" s="37" customFormat="1" ht="11.25" customHeight="1" x14ac:dyDescent="0.2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2:16" s="37" customFormat="1" ht="11.25" customHeight="1" x14ac:dyDescent="0.2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2:16" s="37" customFormat="1" ht="11.25" customHeight="1" x14ac:dyDescent="0.2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2:16" s="37" customFormat="1" ht="11.25" customHeight="1" x14ac:dyDescent="0.2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2:16" s="37" customFormat="1" ht="11.25" customHeight="1" x14ac:dyDescent="0.2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2:16" s="37" customFormat="1" ht="11.25" customHeight="1" x14ac:dyDescent="0.2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2:16" s="37" customFormat="1" ht="11.25" customHeight="1" x14ac:dyDescent="0.2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2:16" s="37" customFormat="1" ht="11.25" customHeight="1" x14ac:dyDescent="0.2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2:16" s="37" customFormat="1" ht="11.25" customHeight="1" x14ac:dyDescent="0.2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2:16" s="37" customFormat="1" ht="11.25" customHeight="1" x14ac:dyDescent="0.2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2:16" s="37" customFormat="1" ht="11.25" customHeight="1" x14ac:dyDescent="0.2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2:16" s="37" customFormat="1" ht="11.25" customHeight="1" x14ac:dyDescent="0.2"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2:16" s="37" customFormat="1" ht="11.25" customHeight="1" x14ac:dyDescent="0.2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2:16" s="37" customFormat="1" ht="11.25" customHeight="1" x14ac:dyDescent="0.2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2:16" s="37" customFormat="1" ht="11.25" customHeight="1" x14ac:dyDescent="0.2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2:16" s="37" customFormat="1" ht="11.25" customHeight="1" x14ac:dyDescent="0.2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2:16" s="37" customFormat="1" ht="11.25" customHeight="1" x14ac:dyDescent="0.2"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2:16" s="37" customFormat="1" ht="11.25" customHeight="1" x14ac:dyDescent="0.2"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2:16" s="37" customFormat="1" ht="11.25" customHeight="1" x14ac:dyDescent="0.2"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2:16" s="37" customFormat="1" ht="11.25" customHeight="1" x14ac:dyDescent="0.2"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2:16" s="37" customFormat="1" ht="11.25" customHeight="1" x14ac:dyDescent="0.2"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2:16" s="37" customFormat="1" ht="11.25" customHeight="1" x14ac:dyDescent="0.2"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2:16" s="37" customFormat="1" ht="11.25" customHeight="1" x14ac:dyDescent="0.2"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2:16" s="37" customFormat="1" ht="11.25" customHeight="1" x14ac:dyDescent="0.2"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2:16" s="37" customFormat="1" ht="11.25" customHeight="1" x14ac:dyDescent="0.2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2:16" s="37" customFormat="1" ht="11.25" customHeight="1" x14ac:dyDescent="0.2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2:16" s="37" customFormat="1" ht="11.25" customHeight="1" x14ac:dyDescent="0.2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2:16" s="37" customFormat="1" ht="11.25" customHeight="1" x14ac:dyDescent="0.2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2:16" s="37" customFormat="1" ht="11.25" customHeight="1" x14ac:dyDescent="0.2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2:16" s="37" customFormat="1" ht="11.25" customHeight="1" x14ac:dyDescent="0.2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2:16" s="37" customFormat="1" ht="11.25" customHeight="1" x14ac:dyDescent="0.2"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2:16" s="37" customFormat="1" ht="11.25" customHeight="1" x14ac:dyDescent="0.2"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2:16" s="37" customFormat="1" ht="11.25" customHeight="1" x14ac:dyDescent="0.2"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2:16" s="37" customFormat="1" ht="11.25" customHeight="1" x14ac:dyDescent="0.2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2:16" s="37" customFormat="1" ht="11.25" customHeight="1" x14ac:dyDescent="0.2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</sheetData>
  <mergeCells count="133">
    <mergeCell ref="B30:K30"/>
    <mergeCell ref="AO29:AT29"/>
    <mergeCell ref="AU29:AZ29"/>
    <mergeCell ref="Q29:V29"/>
    <mergeCell ref="W29:AB29"/>
    <mergeCell ref="AC29:AH29"/>
    <mergeCell ref="AI29:AN29"/>
    <mergeCell ref="B28:O28"/>
    <mergeCell ref="AU27:AZ27"/>
    <mergeCell ref="Q27:V27"/>
    <mergeCell ref="W27:AB27"/>
    <mergeCell ref="AC27:AH27"/>
    <mergeCell ref="AI27:AN27"/>
    <mergeCell ref="AO28:AT28"/>
    <mergeCell ref="AU28:AZ28"/>
    <mergeCell ref="Q28:V28"/>
    <mergeCell ref="W28:AB28"/>
    <mergeCell ref="AC28:AH28"/>
    <mergeCell ref="AI28:AN28"/>
    <mergeCell ref="B27:O27"/>
    <mergeCell ref="AO27:AT27"/>
    <mergeCell ref="B25:O25"/>
    <mergeCell ref="AO25:AT25"/>
    <mergeCell ref="AU25:AZ25"/>
    <mergeCell ref="Q25:V25"/>
    <mergeCell ref="W25:AB25"/>
    <mergeCell ref="AC25:AH25"/>
    <mergeCell ref="B26:O26"/>
    <mergeCell ref="AO26:AT26"/>
    <mergeCell ref="AU26:AZ26"/>
    <mergeCell ref="Q26:V26"/>
    <mergeCell ref="W26:AB26"/>
    <mergeCell ref="AC26:AH26"/>
    <mergeCell ref="AI25:AN25"/>
    <mergeCell ref="AI26:AN26"/>
    <mergeCell ref="H24:O24"/>
    <mergeCell ref="AO24:AT24"/>
    <mergeCell ref="AU24:AZ24"/>
    <mergeCell ref="Q24:V24"/>
    <mergeCell ref="W24:AB24"/>
    <mergeCell ref="AC24:AH24"/>
    <mergeCell ref="AI24:AN24"/>
    <mergeCell ref="H23:O23"/>
    <mergeCell ref="AO23:AT23"/>
    <mergeCell ref="AU23:AZ23"/>
    <mergeCell ref="Q23:V23"/>
    <mergeCell ref="W23:AB23"/>
    <mergeCell ref="AC23:AH23"/>
    <mergeCell ref="AI23:AN23"/>
    <mergeCell ref="AU20:AZ20"/>
    <mergeCell ref="Q20:V20"/>
    <mergeCell ref="W20:AB20"/>
    <mergeCell ref="AC20:AH20"/>
    <mergeCell ref="AI20:AN20"/>
    <mergeCell ref="AC22:AH22"/>
    <mergeCell ref="AI22:AN22"/>
    <mergeCell ref="AO21:AT21"/>
    <mergeCell ref="AU21:AZ21"/>
    <mergeCell ref="Q21:V21"/>
    <mergeCell ref="W21:AB21"/>
    <mergeCell ref="AC21:AH21"/>
    <mergeCell ref="AM8:AS8"/>
    <mergeCell ref="AT8:AZ8"/>
    <mergeCell ref="S12:AH12"/>
    <mergeCell ref="A16:AZ16"/>
    <mergeCell ref="B11:P11"/>
    <mergeCell ref="AI21:AN21"/>
    <mergeCell ref="B22:O22"/>
    <mergeCell ref="AO22:AT22"/>
    <mergeCell ref="AU22:AZ22"/>
    <mergeCell ref="Q22:V22"/>
    <mergeCell ref="W22:AB22"/>
    <mergeCell ref="B21:O21"/>
    <mergeCell ref="A18:P19"/>
    <mergeCell ref="AO18:AZ18"/>
    <mergeCell ref="Q18:AB18"/>
    <mergeCell ref="AC18:AN18"/>
    <mergeCell ref="AO19:AT19"/>
    <mergeCell ref="AU19:AZ19"/>
    <mergeCell ref="Q19:V19"/>
    <mergeCell ref="W19:AB19"/>
    <mergeCell ref="AC19:AH19"/>
    <mergeCell ref="AI19:AN19"/>
    <mergeCell ref="B12:P13"/>
    <mergeCell ref="AO20:AT20"/>
    <mergeCell ref="A1:AZ1"/>
    <mergeCell ref="R9:X9"/>
    <mergeCell ref="Y9:AE9"/>
    <mergeCell ref="AF9:AL9"/>
    <mergeCell ref="AM9:AS9"/>
    <mergeCell ref="AT3:AZ3"/>
    <mergeCell ref="O4:Q4"/>
    <mergeCell ref="V4:X4"/>
    <mergeCell ref="AC4:AE4"/>
    <mergeCell ref="AJ4:AL4"/>
    <mergeCell ref="AF7:AL7"/>
    <mergeCell ref="AM7:AS7"/>
    <mergeCell ref="A5:J5"/>
    <mergeCell ref="K5:Q5"/>
    <mergeCell ref="R5:X5"/>
    <mergeCell ref="Y5:AE5"/>
    <mergeCell ref="R7:X7"/>
    <mergeCell ref="Y7:AE7"/>
    <mergeCell ref="AT5:AZ5"/>
    <mergeCell ref="A6:J6"/>
    <mergeCell ref="K6:Q6"/>
    <mergeCell ref="R6:X6"/>
    <mergeCell ref="Y6:AE6"/>
    <mergeCell ref="AF6:AL6"/>
    <mergeCell ref="Q12:R13"/>
    <mergeCell ref="AX4:AZ4"/>
    <mergeCell ref="K3:Q3"/>
    <mergeCell ref="R3:X3"/>
    <mergeCell ref="Y3:AE3"/>
    <mergeCell ref="AF3:AL3"/>
    <mergeCell ref="AM3:AS3"/>
    <mergeCell ref="AQ4:AS4"/>
    <mergeCell ref="A9:J9"/>
    <mergeCell ref="K9:Q9"/>
    <mergeCell ref="AM6:AS6"/>
    <mergeCell ref="AT6:AZ6"/>
    <mergeCell ref="AF5:AL5"/>
    <mergeCell ref="AM5:AS5"/>
    <mergeCell ref="AT7:AZ7"/>
    <mergeCell ref="A7:J7"/>
    <mergeCell ref="K7:Q7"/>
    <mergeCell ref="AT9:AZ9"/>
    <mergeCell ref="S13:AH13"/>
    <mergeCell ref="A8:J8"/>
    <mergeCell ref="K8:Q8"/>
    <mergeCell ref="R8:X8"/>
    <mergeCell ref="Y8:AE8"/>
    <mergeCell ref="AF8:AL8"/>
  </mergeCells>
  <phoneticPr fontId="8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drawing r:id="rId2"/>
  <legacyDrawing r:id="rId3"/>
  <oleObjects>
    <mc:AlternateContent xmlns:mc="http://schemas.openxmlformats.org/markup-compatibility/2006">
      <mc:Choice Requires="x14">
        <oleObject progId="Imaging.Document" shapeId="1025" r:id="rId4">
          <objectPr defaultSize="0" autoPict="0" r:id="rId5">
            <anchor moveWithCells="1">
              <from>
                <xdr:col>38</xdr:col>
                <xdr:colOff>66675</xdr:colOff>
                <xdr:row>31</xdr:row>
                <xdr:rowOff>66675</xdr:rowOff>
              </from>
              <to>
                <xdr:col>48</xdr:col>
                <xdr:colOff>104775</xdr:colOff>
                <xdr:row>41</xdr:row>
                <xdr:rowOff>47625</xdr:rowOff>
              </to>
            </anchor>
          </objectPr>
        </oleObject>
      </mc:Choice>
      <mc:Fallback>
        <oleObject progId="Imaging.Document" shapeId="102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5"/>
  <sheetViews>
    <sheetView zoomScaleNormal="100" workbookViewId="0">
      <selection sqref="A1:AY1"/>
    </sheetView>
  </sheetViews>
  <sheetFormatPr defaultColWidth="1.875" defaultRowHeight="9.75" customHeight="1" x14ac:dyDescent="0.15"/>
  <cols>
    <col min="1" max="1" width="0.625" style="1" customWidth="1"/>
    <col min="2" max="14" width="1.875" style="1" customWidth="1"/>
    <col min="15" max="15" width="0.625" style="1" customWidth="1"/>
    <col min="16" max="51" width="1.625" style="1" customWidth="1"/>
    <col min="52" max="16384" width="1.875" style="1"/>
  </cols>
  <sheetData>
    <row r="1" spans="1:51" ht="19.5" customHeight="1" x14ac:dyDescent="0.15">
      <c r="A1" s="183" t="s">
        <v>247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</row>
    <row r="2" spans="1:51" ht="19.5" customHeight="1" thickBot="1" x14ac:dyDescent="0.2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4"/>
    </row>
    <row r="3" spans="1:51" ht="19.5" customHeight="1" x14ac:dyDescent="0.15">
      <c r="A3" s="11"/>
      <c r="B3" s="11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10"/>
      <c r="P3" s="143" t="s">
        <v>296</v>
      </c>
      <c r="Q3" s="160"/>
      <c r="R3" s="160"/>
      <c r="S3" s="160"/>
      <c r="T3" s="160"/>
      <c r="U3" s="160"/>
      <c r="V3" s="160"/>
      <c r="W3" s="160"/>
      <c r="X3" s="141"/>
      <c r="Y3" s="143" t="s">
        <v>283</v>
      </c>
      <c r="Z3" s="160"/>
      <c r="AA3" s="160"/>
      <c r="AB3" s="160"/>
      <c r="AC3" s="160"/>
      <c r="AD3" s="160"/>
      <c r="AE3" s="160"/>
      <c r="AF3" s="160"/>
      <c r="AG3" s="160"/>
      <c r="AH3" s="143" t="s">
        <v>297</v>
      </c>
      <c r="AI3" s="160"/>
      <c r="AJ3" s="160"/>
      <c r="AK3" s="160"/>
      <c r="AL3" s="160"/>
      <c r="AM3" s="160"/>
      <c r="AN3" s="160"/>
      <c r="AO3" s="160"/>
      <c r="AP3" s="160"/>
      <c r="AQ3" s="143" t="s">
        <v>311</v>
      </c>
      <c r="AR3" s="160"/>
      <c r="AS3" s="160"/>
      <c r="AT3" s="160"/>
      <c r="AU3" s="160"/>
      <c r="AV3" s="160"/>
      <c r="AW3" s="160"/>
      <c r="AX3" s="160"/>
      <c r="AY3" s="160"/>
    </row>
    <row r="4" spans="1:51" ht="9.75" customHeight="1" x14ac:dyDescent="0.15">
      <c r="A4" s="6"/>
      <c r="B4" s="6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5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</row>
    <row r="5" spans="1:51" ht="19.5" customHeight="1" x14ac:dyDescent="0.15">
      <c r="B5" s="137" t="s">
        <v>96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11"/>
      <c r="P5" s="184">
        <v>1845</v>
      </c>
      <c r="Q5" s="184"/>
      <c r="R5" s="184"/>
      <c r="S5" s="184"/>
      <c r="T5" s="184"/>
      <c r="U5" s="184"/>
      <c r="V5" s="184"/>
      <c r="W5" s="184"/>
      <c r="X5" s="184"/>
      <c r="Y5" s="184">
        <v>1845</v>
      </c>
      <c r="Z5" s="184"/>
      <c r="AA5" s="184"/>
      <c r="AB5" s="184"/>
      <c r="AC5" s="184"/>
      <c r="AD5" s="184"/>
      <c r="AE5" s="184"/>
      <c r="AF5" s="184"/>
      <c r="AG5" s="184"/>
      <c r="AH5" s="184">
        <v>1845</v>
      </c>
      <c r="AI5" s="184"/>
      <c r="AJ5" s="184"/>
      <c r="AK5" s="184"/>
      <c r="AL5" s="184"/>
      <c r="AM5" s="184"/>
      <c r="AN5" s="184"/>
      <c r="AO5" s="184"/>
      <c r="AP5" s="184"/>
      <c r="AQ5" s="184">
        <v>1845</v>
      </c>
      <c r="AR5" s="184"/>
      <c r="AS5" s="184"/>
      <c r="AT5" s="184"/>
      <c r="AU5" s="184"/>
      <c r="AV5" s="184"/>
      <c r="AW5" s="184"/>
      <c r="AX5" s="184"/>
      <c r="AY5" s="184"/>
    </row>
    <row r="6" spans="1:51" ht="19.5" customHeight="1" x14ac:dyDescent="0.15">
      <c r="B6" s="137" t="s">
        <v>97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11"/>
      <c r="P6" s="184">
        <v>1363</v>
      </c>
      <c r="Q6" s="184"/>
      <c r="R6" s="184"/>
      <c r="S6" s="184"/>
      <c r="T6" s="184"/>
      <c r="U6" s="184"/>
      <c r="V6" s="184"/>
      <c r="W6" s="184"/>
      <c r="X6" s="184"/>
      <c r="Y6" s="184">
        <v>1341</v>
      </c>
      <c r="Z6" s="184"/>
      <c r="AA6" s="184"/>
      <c r="AB6" s="184"/>
      <c r="AC6" s="184"/>
      <c r="AD6" s="184"/>
      <c r="AE6" s="184"/>
      <c r="AF6" s="184"/>
      <c r="AG6" s="184"/>
      <c r="AH6" s="184">
        <v>1363</v>
      </c>
      <c r="AI6" s="184"/>
      <c r="AJ6" s="184"/>
      <c r="AK6" s="184"/>
      <c r="AL6" s="184"/>
      <c r="AM6" s="184"/>
      <c r="AN6" s="184"/>
      <c r="AO6" s="184"/>
      <c r="AP6" s="184"/>
      <c r="AQ6" s="184">
        <f>SUM(AQ10:AS19)</f>
        <v>1333</v>
      </c>
      <c r="AR6" s="184"/>
      <c r="AS6" s="184"/>
      <c r="AT6" s="184"/>
      <c r="AU6" s="184"/>
      <c r="AV6" s="184"/>
      <c r="AW6" s="184"/>
      <c r="AX6" s="184"/>
      <c r="AY6" s="184"/>
    </row>
    <row r="7" spans="1:51" ht="9.75" customHeight="1" x14ac:dyDescent="0.15"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38"/>
      <c r="P7" s="39"/>
      <c r="Q7" s="40"/>
      <c r="R7" s="40"/>
      <c r="S7" s="39"/>
      <c r="T7" s="39"/>
      <c r="U7" s="39"/>
      <c r="V7" s="40"/>
      <c r="W7" s="39"/>
      <c r="X7" s="39"/>
      <c r="Y7" s="39"/>
      <c r="Z7" s="40"/>
      <c r="AA7" s="40"/>
      <c r="AB7" s="39"/>
      <c r="AC7" s="39"/>
      <c r="AD7" s="39"/>
      <c r="AE7" s="40"/>
      <c r="AF7" s="39"/>
      <c r="AG7" s="39"/>
      <c r="AH7" s="39"/>
      <c r="AI7" s="40"/>
      <c r="AJ7" s="40"/>
      <c r="AK7" s="39"/>
      <c r="AL7" s="39"/>
      <c r="AM7" s="39"/>
      <c r="AN7" s="47"/>
      <c r="AO7" s="91"/>
      <c r="AP7" s="91"/>
      <c r="AQ7" s="39"/>
      <c r="AR7" s="40"/>
      <c r="AS7" s="40"/>
      <c r="AT7" s="39"/>
      <c r="AU7" s="39"/>
      <c r="AV7" s="39"/>
      <c r="AW7" s="47"/>
      <c r="AX7" s="91"/>
      <c r="AY7" s="91"/>
    </row>
    <row r="8" spans="1:51" ht="19.5" customHeight="1" x14ac:dyDescent="0.15">
      <c r="A8" s="7"/>
      <c r="B8" s="185" t="s">
        <v>98</v>
      </c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06"/>
      <c r="P8" s="144" t="s">
        <v>267</v>
      </c>
      <c r="Q8" s="144"/>
      <c r="R8" s="144"/>
      <c r="S8" s="144" t="s">
        <v>268</v>
      </c>
      <c r="T8" s="144"/>
      <c r="U8" s="144"/>
      <c r="V8" s="144" t="s">
        <v>269</v>
      </c>
      <c r="W8" s="144"/>
      <c r="X8" s="149"/>
      <c r="Y8" s="144" t="s">
        <v>267</v>
      </c>
      <c r="Z8" s="144"/>
      <c r="AA8" s="144"/>
      <c r="AB8" s="144" t="s">
        <v>268</v>
      </c>
      <c r="AC8" s="144"/>
      <c r="AD8" s="144"/>
      <c r="AE8" s="149" t="s">
        <v>269</v>
      </c>
      <c r="AF8" s="150"/>
      <c r="AG8" s="151"/>
      <c r="AH8" s="144" t="s">
        <v>267</v>
      </c>
      <c r="AI8" s="144"/>
      <c r="AJ8" s="144"/>
      <c r="AK8" s="144" t="s">
        <v>268</v>
      </c>
      <c r="AL8" s="144"/>
      <c r="AM8" s="149"/>
      <c r="AN8" s="149" t="s">
        <v>269</v>
      </c>
      <c r="AO8" s="150"/>
      <c r="AP8" s="150"/>
      <c r="AQ8" s="144" t="s">
        <v>86</v>
      </c>
      <c r="AR8" s="144"/>
      <c r="AS8" s="144"/>
      <c r="AT8" s="144" t="s">
        <v>99</v>
      </c>
      <c r="AU8" s="144"/>
      <c r="AV8" s="149"/>
      <c r="AW8" s="149" t="s">
        <v>100</v>
      </c>
      <c r="AX8" s="150"/>
      <c r="AY8" s="150"/>
    </row>
    <row r="9" spans="1:51" ht="9.75" customHeight="1" x14ac:dyDescent="0.15"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111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</row>
    <row r="10" spans="1:51" ht="19.5" customHeight="1" x14ac:dyDescent="0.15">
      <c r="B10" s="137" t="s">
        <v>101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41"/>
      <c r="P10" s="184">
        <v>924</v>
      </c>
      <c r="Q10" s="184"/>
      <c r="R10" s="184"/>
      <c r="S10" s="184">
        <v>777</v>
      </c>
      <c r="T10" s="184"/>
      <c r="U10" s="184"/>
      <c r="V10" s="184">
        <v>147</v>
      </c>
      <c r="W10" s="184"/>
      <c r="X10" s="184"/>
      <c r="Y10" s="184">
        <v>909</v>
      </c>
      <c r="Z10" s="184"/>
      <c r="AA10" s="184"/>
      <c r="AB10" s="184">
        <v>752</v>
      </c>
      <c r="AC10" s="184"/>
      <c r="AD10" s="184"/>
      <c r="AE10" s="184">
        <v>157</v>
      </c>
      <c r="AF10" s="184"/>
      <c r="AG10" s="184"/>
      <c r="AH10" s="184">
        <v>928</v>
      </c>
      <c r="AI10" s="184"/>
      <c r="AJ10" s="184"/>
      <c r="AK10" s="184">
        <v>762</v>
      </c>
      <c r="AL10" s="184"/>
      <c r="AM10" s="184"/>
      <c r="AN10" s="184">
        <v>166</v>
      </c>
      <c r="AO10" s="184"/>
      <c r="AP10" s="184"/>
      <c r="AQ10" s="184">
        <f>SUM(AT10:AY10)</f>
        <v>903</v>
      </c>
      <c r="AR10" s="184"/>
      <c r="AS10" s="184"/>
      <c r="AT10" s="184">
        <v>738</v>
      </c>
      <c r="AU10" s="184"/>
      <c r="AV10" s="184"/>
      <c r="AW10" s="184">
        <v>165</v>
      </c>
      <c r="AX10" s="184"/>
      <c r="AY10" s="184"/>
    </row>
    <row r="11" spans="1:51" ht="19.5" customHeight="1" x14ac:dyDescent="0.15">
      <c r="B11" s="137" t="s">
        <v>102</v>
      </c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41"/>
      <c r="P11" s="184" t="s">
        <v>103</v>
      </c>
      <c r="Q11" s="184"/>
      <c r="R11" s="184"/>
      <c r="S11" s="184" t="s">
        <v>103</v>
      </c>
      <c r="T11" s="184"/>
      <c r="U11" s="184"/>
      <c r="V11" s="184" t="s">
        <v>103</v>
      </c>
      <c r="W11" s="184"/>
      <c r="X11" s="184"/>
      <c r="Y11" s="184" t="s">
        <v>103</v>
      </c>
      <c r="Z11" s="184"/>
      <c r="AA11" s="184"/>
      <c r="AB11" s="184" t="s">
        <v>103</v>
      </c>
      <c r="AC11" s="184"/>
      <c r="AD11" s="184"/>
      <c r="AE11" s="184" t="s">
        <v>103</v>
      </c>
      <c r="AF11" s="184"/>
      <c r="AG11" s="184"/>
      <c r="AH11" s="184" t="s">
        <v>103</v>
      </c>
      <c r="AI11" s="184"/>
      <c r="AJ11" s="184"/>
      <c r="AK11" s="184" t="s">
        <v>285</v>
      </c>
      <c r="AL11" s="184"/>
      <c r="AM11" s="184"/>
      <c r="AN11" s="184" t="s">
        <v>285</v>
      </c>
      <c r="AO11" s="184"/>
      <c r="AP11" s="184"/>
      <c r="AQ11" s="184" t="s">
        <v>314</v>
      </c>
      <c r="AR11" s="184"/>
      <c r="AS11" s="184"/>
      <c r="AT11" s="184" t="s">
        <v>285</v>
      </c>
      <c r="AU11" s="184"/>
      <c r="AV11" s="184"/>
      <c r="AW11" s="184" t="s">
        <v>314</v>
      </c>
      <c r="AX11" s="184"/>
      <c r="AY11" s="184"/>
    </row>
    <row r="12" spans="1:51" ht="19.5" customHeight="1" x14ac:dyDescent="0.15">
      <c r="B12" s="137" t="s">
        <v>104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41"/>
      <c r="P12" s="184">
        <v>8</v>
      </c>
      <c r="Q12" s="184"/>
      <c r="R12" s="184"/>
      <c r="S12" s="184" t="s">
        <v>103</v>
      </c>
      <c r="T12" s="184"/>
      <c r="U12" s="184"/>
      <c r="V12" s="184">
        <v>8</v>
      </c>
      <c r="W12" s="184"/>
      <c r="X12" s="184"/>
      <c r="Y12" s="184">
        <v>9</v>
      </c>
      <c r="Z12" s="184"/>
      <c r="AA12" s="184"/>
      <c r="AB12" s="184" t="s">
        <v>103</v>
      </c>
      <c r="AC12" s="184"/>
      <c r="AD12" s="184"/>
      <c r="AE12" s="184">
        <v>9</v>
      </c>
      <c r="AF12" s="184"/>
      <c r="AG12" s="184"/>
      <c r="AH12" s="184">
        <v>9</v>
      </c>
      <c r="AI12" s="184"/>
      <c r="AJ12" s="184"/>
      <c r="AK12" s="184" t="s">
        <v>103</v>
      </c>
      <c r="AL12" s="184"/>
      <c r="AM12" s="184"/>
      <c r="AN12" s="184">
        <v>9</v>
      </c>
      <c r="AO12" s="184"/>
      <c r="AP12" s="184"/>
      <c r="AQ12" s="184">
        <f t="shared" ref="AQ12:AQ19" si="0">SUM(AT12:AY12)</f>
        <v>11</v>
      </c>
      <c r="AR12" s="184"/>
      <c r="AS12" s="184"/>
      <c r="AT12" s="184" t="s">
        <v>315</v>
      </c>
      <c r="AU12" s="184"/>
      <c r="AV12" s="184"/>
      <c r="AW12" s="184">
        <v>11</v>
      </c>
      <c r="AX12" s="184"/>
      <c r="AY12" s="184"/>
    </row>
    <row r="13" spans="1:51" ht="19.5" customHeight="1" x14ac:dyDescent="0.15">
      <c r="B13" s="137" t="s">
        <v>105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41"/>
      <c r="P13" s="184">
        <v>46</v>
      </c>
      <c r="Q13" s="184"/>
      <c r="R13" s="184"/>
      <c r="S13" s="184">
        <v>1</v>
      </c>
      <c r="T13" s="184"/>
      <c r="U13" s="184"/>
      <c r="V13" s="184">
        <v>45</v>
      </c>
      <c r="W13" s="184"/>
      <c r="X13" s="184"/>
      <c r="Y13" s="184">
        <v>44</v>
      </c>
      <c r="Z13" s="184"/>
      <c r="AA13" s="184"/>
      <c r="AB13" s="184">
        <v>1</v>
      </c>
      <c r="AC13" s="184"/>
      <c r="AD13" s="184"/>
      <c r="AE13" s="184">
        <v>43</v>
      </c>
      <c r="AF13" s="184"/>
      <c r="AG13" s="184"/>
      <c r="AH13" s="184">
        <v>46</v>
      </c>
      <c r="AI13" s="184"/>
      <c r="AJ13" s="184"/>
      <c r="AK13" s="184">
        <v>1</v>
      </c>
      <c r="AL13" s="184"/>
      <c r="AM13" s="184"/>
      <c r="AN13" s="184">
        <v>45</v>
      </c>
      <c r="AO13" s="184"/>
      <c r="AP13" s="184"/>
      <c r="AQ13" s="184">
        <f t="shared" si="0"/>
        <v>46</v>
      </c>
      <c r="AR13" s="184"/>
      <c r="AS13" s="184"/>
      <c r="AT13" s="184">
        <v>1</v>
      </c>
      <c r="AU13" s="184"/>
      <c r="AV13" s="184"/>
      <c r="AW13" s="184">
        <v>45</v>
      </c>
      <c r="AX13" s="184"/>
      <c r="AY13" s="184"/>
    </row>
    <row r="14" spans="1:51" ht="19.5" customHeight="1" x14ac:dyDescent="0.15">
      <c r="B14" s="137" t="s">
        <v>193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41"/>
      <c r="P14" s="184">
        <v>135</v>
      </c>
      <c r="Q14" s="184"/>
      <c r="R14" s="184"/>
      <c r="S14" s="184">
        <v>9</v>
      </c>
      <c r="T14" s="184"/>
      <c r="U14" s="184"/>
      <c r="V14" s="184">
        <v>126</v>
      </c>
      <c r="W14" s="184"/>
      <c r="X14" s="184"/>
      <c r="Y14" s="184">
        <v>132</v>
      </c>
      <c r="Z14" s="184"/>
      <c r="AA14" s="184"/>
      <c r="AB14" s="184">
        <v>8</v>
      </c>
      <c r="AC14" s="184"/>
      <c r="AD14" s="184"/>
      <c r="AE14" s="184">
        <v>124</v>
      </c>
      <c r="AF14" s="184"/>
      <c r="AG14" s="184"/>
      <c r="AH14" s="184">
        <v>135</v>
      </c>
      <c r="AI14" s="184"/>
      <c r="AJ14" s="184"/>
      <c r="AK14" s="184">
        <v>9</v>
      </c>
      <c r="AL14" s="184"/>
      <c r="AM14" s="184"/>
      <c r="AN14" s="184">
        <v>126</v>
      </c>
      <c r="AO14" s="184"/>
      <c r="AP14" s="184"/>
      <c r="AQ14" s="184">
        <f t="shared" si="0"/>
        <v>132</v>
      </c>
      <c r="AR14" s="184"/>
      <c r="AS14" s="184"/>
      <c r="AT14" s="184">
        <v>9</v>
      </c>
      <c r="AU14" s="184"/>
      <c r="AV14" s="184"/>
      <c r="AW14" s="184">
        <v>123</v>
      </c>
      <c r="AX14" s="184"/>
      <c r="AY14" s="184"/>
    </row>
    <row r="15" spans="1:51" ht="19.5" customHeight="1" x14ac:dyDescent="0.15">
      <c r="B15" s="137" t="s">
        <v>106</v>
      </c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41"/>
      <c r="P15" s="184" t="s">
        <v>103</v>
      </c>
      <c r="Q15" s="184"/>
      <c r="R15" s="184"/>
      <c r="S15" s="184" t="s">
        <v>103</v>
      </c>
      <c r="T15" s="184"/>
      <c r="U15" s="184"/>
      <c r="V15" s="184" t="s">
        <v>103</v>
      </c>
      <c r="W15" s="184"/>
      <c r="X15" s="184"/>
      <c r="Y15" s="184" t="s">
        <v>103</v>
      </c>
      <c r="Z15" s="184"/>
      <c r="AA15" s="184"/>
      <c r="AB15" s="184" t="s">
        <v>103</v>
      </c>
      <c r="AC15" s="184"/>
      <c r="AD15" s="184"/>
      <c r="AE15" s="184" t="s">
        <v>103</v>
      </c>
      <c r="AF15" s="184"/>
      <c r="AG15" s="184"/>
      <c r="AH15" s="184" t="s">
        <v>103</v>
      </c>
      <c r="AI15" s="184"/>
      <c r="AJ15" s="184"/>
      <c r="AK15" s="184" t="s">
        <v>285</v>
      </c>
      <c r="AL15" s="184"/>
      <c r="AM15" s="184"/>
      <c r="AN15" s="184" t="s">
        <v>285</v>
      </c>
      <c r="AO15" s="184"/>
      <c r="AP15" s="184"/>
      <c r="AQ15" s="184" t="s">
        <v>315</v>
      </c>
      <c r="AR15" s="184"/>
      <c r="AS15" s="184"/>
      <c r="AT15" s="184" t="s">
        <v>285</v>
      </c>
      <c r="AU15" s="184"/>
      <c r="AV15" s="184"/>
      <c r="AW15" s="184" t="s">
        <v>285</v>
      </c>
      <c r="AX15" s="184"/>
      <c r="AY15" s="184"/>
    </row>
    <row r="16" spans="1:51" ht="19.5" customHeight="1" x14ac:dyDescent="0.15">
      <c r="B16" s="137" t="s">
        <v>107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41"/>
      <c r="P16" s="184">
        <v>20</v>
      </c>
      <c r="Q16" s="184"/>
      <c r="R16" s="184"/>
      <c r="S16" s="184">
        <v>18</v>
      </c>
      <c r="T16" s="184"/>
      <c r="U16" s="184"/>
      <c r="V16" s="184">
        <v>2</v>
      </c>
      <c r="W16" s="184"/>
      <c r="X16" s="184"/>
      <c r="Y16" s="184">
        <v>19</v>
      </c>
      <c r="Z16" s="184"/>
      <c r="AA16" s="184"/>
      <c r="AB16" s="184">
        <v>17</v>
      </c>
      <c r="AC16" s="184"/>
      <c r="AD16" s="184"/>
      <c r="AE16" s="184">
        <v>2</v>
      </c>
      <c r="AF16" s="184"/>
      <c r="AG16" s="184"/>
      <c r="AH16" s="184">
        <v>19</v>
      </c>
      <c r="AI16" s="184"/>
      <c r="AJ16" s="184"/>
      <c r="AK16" s="184">
        <v>18</v>
      </c>
      <c r="AL16" s="184"/>
      <c r="AM16" s="184"/>
      <c r="AN16" s="184">
        <v>1</v>
      </c>
      <c r="AO16" s="184"/>
      <c r="AP16" s="184"/>
      <c r="AQ16" s="184">
        <f t="shared" si="0"/>
        <v>16</v>
      </c>
      <c r="AR16" s="184"/>
      <c r="AS16" s="184"/>
      <c r="AT16" s="184">
        <v>15</v>
      </c>
      <c r="AU16" s="184"/>
      <c r="AV16" s="184"/>
      <c r="AW16" s="184">
        <v>1</v>
      </c>
      <c r="AX16" s="184"/>
      <c r="AY16" s="184"/>
    </row>
    <row r="17" spans="1:51" ht="19.5" customHeight="1" x14ac:dyDescent="0.15">
      <c r="B17" s="137" t="s">
        <v>108</v>
      </c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41"/>
      <c r="P17" s="184">
        <v>11</v>
      </c>
      <c r="Q17" s="184"/>
      <c r="R17" s="184"/>
      <c r="S17" s="184">
        <v>8</v>
      </c>
      <c r="T17" s="184"/>
      <c r="U17" s="184"/>
      <c r="V17" s="184">
        <v>3</v>
      </c>
      <c r="W17" s="184"/>
      <c r="X17" s="184"/>
      <c r="Y17" s="184">
        <v>12</v>
      </c>
      <c r="Z17" s="184"/>
      <c r="AA17" s="184"/>
      <c r="AB17" s="184">
        <v>9</v>
      </c>
      <c r="AC17" s="184"/>
      <c r="AD17" s="184"/>
      <c r="AE17" s="184">
        <v>3</v>
      </c>
      <c r="AF17" s="184"/>
      <c r="AG17" s="184"/>
      <c r="AH17" s="184">
        <v>11</v>
      </c>
      <c r="AI17" s="184"/>
      <c r="AJ17" s="184"/>
      <c r="AK17" s="184">
        <v>8</v>
      </c>
      <c r="AL17" s="184"/>
      <c r="AM17" s="184"/>
      <c r="AN17" s="184">
        <v>3</v>
      </c>
      <c r="AO17" s="184"/>
      <c r="AP17" s="184"/>
      <c r="AQ17" s="184">
        <f t="shared" si="0"/>
        <v>10</v>
      </c>
      <c r="AR17" s="184"/>
      <c r="AS17" s="184"/>
      <c r="AT17" s="184">
        <v>7</v>
      </c>
      <c r="AU17" s="184"/>
      <c r="AV17" s="184"/>
      <c r="AW17" s="184">
        <v>3</v>
      </c>
      <c r="AX17" s="184"/>
      <c r="AY17" s="184"/>
    </row>
    <row r="18" spans="1:51" ht="19.5" customHeight="1" x14ac:dyDescent="0.15">
      <c r="B18" s="137" t="s">
        <v>194</v>
      </c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41"/>
      <c r="P18" s="184">
        <v>3</v>
      </c>
      <c r="Q18" s="184"/>
      <c r="R18" s="184"/>
      <c r="S18" s="184">
        <v>3</v>
      </c>
      <c r="T18" s="184"/>
      <c r="U18" s="184"/>
      <c r="V18" s="184" t="s">
        <v>103</v>
      </c>
      <c r="W18" s="184"/>
      <c r="X18" s="184"/>
      <c r="Y18" s="184">
        <v>3</v>
      </c>
      <c r="Z18" s="184"/>
      <c r="AA18" s="184"/>
      <c r="AB18" s="184">
        <v>3</v>
      </c>
      <c r="AC18" s="184"/>
      <c r="AD18" s="184"/>
      <c r="AE18" s="184" t="s">
        <v>103</v>
      </c>
      <c r="AF18" s="184"/>
      <c r="AG18" s="184"/>
      <c r="AH18" s="184">
        <v>2</v>
      </c>
      <c r="AI18" s="184"/>
      <c r="AJ18" s="184"/>
      <c r="AK18" s="184">
        <v>2</v>
      </c>
      <c r="AL18" s="184"/>
      <c r="AM18" s="184"/>
      <c r="AN18" s="184" t="s">
        <v>103</v>
      </c>
      <c r="AO18" s="184"/>
      <c r="AP18" s="184"/>
      <c r="AQ18" s="184">
        <f t="shared" si="0"/>
        <v>2</v>
      </c>
      <c r="AR18" s="184"/>
      <c r="AS18" s="184"/>
      <c r="AT18" s="184">
        <v>2</v>
      </c>
      <c r="AU18" s="184"/>
      <c r="AV18" s="184"/>
      <c r="AW18" s="184" t="s">
        <v>285</v>
      </c>
      <c r="AX18" s="184"/>
      <c r="AY18" s="184"/>
    </row>
    <row r="19" spans="1:51" ht="19.5" customHeight="1" x14ac:dyDescent="0.15">
      <c r="B19" s="137" t="s">
        <v>195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41"/>
      <c r="P19" s="184">
        <v>216</v>
      </c>
      <c r="Q19" s="184"/>
      <c r="R19" s="184"/>
      <c r="S19" s="184">
        <v>211</v>
      </c>
      <c r="T19" s="184"/>
      <c r="U19" s="184"/>
      <c r="V19" s="184">
        <v>5</v>
      </c>
      <c r="W19" s="184"/>
      <c r="X19" s="184"/>
      <c r="Y19" s="184">
        <v>213</v>
      </c>
      <c r="Z19" s="184"/>
      <c r="AA19" s="184"/>
      <c r="AB19" s="184">
        <v>208</v>
      </c>
      <c r="AC19" s="184"/>
      <c r="AD19" s="184"/>
      <c r="AE19" s="184">
        <v>5</v>
      </c>
      <c r="AF19" s="184"/>
      <c r="AG19" s="184"/>
      <c r="AH19" s="184">
        <v>213</v>
      </c>
      <c r="AI19" s="184"/>
      <c r="AJ19" s="184"/>
      <c r="AK19" s="184">
        <v>208</v>
      </c>
      <c r="AL19" s="184"/>
      <c r="AM19" s="184"/>
      <c r="AN19" s="184">
        <v>5</v>
      </c>
      <c r="AO19" s="184"/>
      <c r="AP19" s="184"/>
      <c r="AQ19" s="184">
        <f t="shared" si="0"/>
        <v>213</v>
      </c>
      <c r="AR19" s="184"/>
      <c r="AS19" s="184"/>
      <c r="AT19" s="184">
        <v>208</v>
      </c>
      <c r="AU19" s="184"/>
      <c r="AV19" s="184"/>
      <c r="AW19" s="184">
        <v>5</v>
      </c>
      <c r="AX19" s="184"/>
      <c r="AY19" s="184"/>
    </row>
    <row r="20" spans="1:51" ht="9.75" customHeight="1" thickBo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3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5"/>
      <c r="AI20" s="45"/>
      <c r="AJ20" s="45"/>
      <c r="AK20" s="45"/>
      <c r="AL20" s="45"/>
      <c r="AM20" s="45"/>
      <c r="AN20" s="5"/>
      <c r="AO20" s="5"/>
      <c r="AP20" s="44"/>
      <c r="AQ20" s="44"/>
      <c r="AR20" s="44"/>
      <c r="AS20" s="44"/>
      <c r="AT20" s="44"/>
      <c r="AU20" s="44"/>
      <c r="AV20" s="44"/>
      <c r="AW20" s="44"/>
      <c r="AX20" s="44"/>
      <c r="AY20" s="44"/>
    </row>
    <row r="21" spans="1:51" ht="19.5" customHeight="1" x14ac:dyDescent="0.15">
      <c r="A21" s="117"/>
      <c r="B21" s="182" t="s">
        <v>251</v>
      </c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3"/>
      <c r="U21" s="3"/>
      <c r="V21" s="3"/>
      <c r="W21" s="3"/>
      <c r="X21" s="4"/>
    </row>
    <row r="22" spans="1:51" ht="19.5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4"/>
    </row>
    <row r="23" spans="1:51" ht="19.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4"/>
    </row>
    <row r="24" spans="1:51" ht="19.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4"/>
    </row>
    <row r="26" spans="1:51" ht="19.5" customHeight="1" x14ac:dyDescent="0.15">
      <c r="A26" s="183" t="s">
        <v>248</v>
      </c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  <c r="AY26" s="162"/>
    </row>
    <row r="27" spans="1:51" ht="19.5" customHeight="1" thickBot="1" x14ac:dyDescent="0.2">
      <c r="A27" s="119"/>
      <c r="B27" s="46"/>
      <c r="C27" s="46"/>
      <c r="D27" s="113"/>
      <c r="E27" s="113"/>
      <c r="F27" s="113"/>
      <c r="G27" s="113"/>
      <c r="H27" s="113"/>
      <c r="I27" s="113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</row>
    <row r="28" spans="1:51" ht="19.5" customHeight="1" x14ac:dyDescent="0.15">
      <c r="A28" s="160"/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41"/>
      <c r="P28" s="142" t="s">
        <v>86</v>
      </c>
      <c r="Q28" s="142"/>
      <c r="R28" s="142"/>
      <c r="S28" s="142"/>
      <c r="T28" s="142"/>
      <c r="U28" s="142"/>
      <c r="V28" s="142" t="s">
        <v>109</v>
      </c>
      <c r="W28" s="142"/>
      <c r="X28" s="142"/>
      <c r="Y28" s="142"/>
      <c r="Z28" s="142"/>
      <c r="AA28" s="142"/>
      <c r="AB28" s="142" t="s">
        <v>110</v>
      </c>
      <c r="AC28" s="142"/>
      <c r="AD28" s="142"/>
      <c r="AE28" s="142"/>
      <c r="AF28" s="142"/>
      <c r="AG28" s="142"/>
      <c r="AH28" s="142" t="s">
        <v>111</v>
      </c>
      <c r="AI28" s="142"/>
      <c r="AJ28" s="142"/>
      <c r="AK28" s="142"/>
      <c r="AL28" s="142"/>
      <c r="AM28" s="142"/>
      <c r="AN28" s="142" t="s">
        <v>112</v>
      </c>
      <c r="AO28" s="142"/>
      <c r="AP28" s="142"/>
      <c r="AQ28" s="142"/>
      <c r="AR28" s="142"/>
      <c r="AS28" s="142"/>
      <c r="AT28" s="142" t="s">
        <v>113</v>
      </c>
      <c r="AU28" s="142"/>
      <c r="AV28" s="142"/>
      <c r="AW28" s="142"/>
      <c r="AX28" s="142"/>
      <c r="AY28" s="143"/>
    </row>
    <row r="29" spans="1:51" ht="9.7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48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1:51" ht="19.5" customHeight="1" x14ac:dyDescent="0.15">
      <c r="A30" s="170" t="s">
        <v>312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9"/>
      <c r="P30" s="184">
        <v>1363</v>
      </c>
      <c r="Q30" s="184"/>
      <c r="R30" s="184"/>
      <c r="S30" s="184"/>
      <c r="T30" s="184"/>
      <c r="U30" s="184"/>
      <c r="V30" s="184">
        <v>7</v>
      </c>
      <c r="W30" s="184"/>
      <c r="X30" s="184"/>
      <c r="Y30" s="184"/>
      <c r="Z30" s="184"/>
      <c r="AA30" s="184"/>
      <c r="AB30" s="184">
        <v>199</v>
      </c>
      <c r="AC30" s="184"/>
      <c r="AD30" s="184"/>
      <c r="AE30" s="184"/>
      <c r="AF30" s="184"/>
      <c r="AG30" s="184"/>
      <c r="AH30" s="184">
        <v>255</v>
      </c>
      <c r="AI30" s="184"/>
      <c r="AJ30" s="184"/>
      <c r="AK30" s="184"/>
      <c r="AL30" s="184"/>
      <c r="AM30" s="184"/>
      <c r="AN30" s="184">
        <v>468</v>
      </c>
      <c r="AO30" s="184"/>
      <c r="AP30" s="184"/>
      <c r="AQ30" s="184"/>
      <c r="AR30" s="184"/>
      <c r="AS30" s="184"/>
      <c r="AT30" s="184">
        <v>434</v>
      </c>
      <c r="AU30" s="184"/>
      <c r="AV30" s="184"/>
      <c r="AW30" s="184"/>
      <c r="AX30" s="184"/>
      <c r="AY30" s="184"/>
    </row>
    <row r="31" spans="1:51" ht="19.5" customHeight="1" x14ac:dyDescent="0.15">
      <c r="A31" s="170" t="s">
        <v>284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9"/>
      <c r="P31" s="184">
        <v>1341</v>
      </c>
      <c r="Q31" s="184"/>
      <c r="R31" s="184"/>
      <c r="S31" s="184"/>
      <c r="T31" s="184"/>
      <c r="U31" s="184"/>
      <c r="V31" s="184">
        <v>5</v>
      </c>
      <c r="W31" s="184"/>
      <c r="X31" s="184"/>
      <c r="Y31" s="184"/>
      <c r="Z31" s="184"/>
      <c r="AA31" s="184"/>
      <c r="AB31" s="184">
        <v>210</v>
      </c>
      <c r="AC31" s="184"/>
      <c r="AD31" s="184"/>
      <c r="AE31" s="184"/>
      <c r="AF31" s="184"/>
      <c r="AG31" s="184"/>
      <c r="AH31" s="184">
        <v>243</v>
      </c>
      <c r="AI31" s="184"/>
      <c r="AJ31" s="184"/>
      <c r="AK31" s="184"/>
      <c r="AL31" s="184"/>
      <c r="AM31" s="184"/>
      <c r="AN31" s="184">
        <v>452</v>
      </c>
      <c r="AO31" s="184"/>
      <c r="AP31" s="184"/>
      <c r="AQ31" s="184"/>
      <c r="AR31" s="184"/>
      <c r="AS31" s="184"/>
      <c r="AT31" s="184">
        <v>431</v>
      </c>
      <c r="AU31" s="184"/>
      <c r="AV31" s="184"/>
      <c r="AW31" s="184"/>
      <c r="AX31" s="184"/>
      <c r="AY31" s="184"/>
    </row>
    <row r="32" spans="1:51" ht="19.5" customHeight="1" x14ac:dyDescent="0.15">
      <c r="A32" s="170" t="s">
        <v>298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9"/>
      <c r="P32" s="184">
        <v>1363</v>
      </c>
      <c r="Q32" s="184"/>
      <c r="R32" s="184"/>
      <c r="S32" s="184"/>
      <c r="T32" s="184"/>
      <c r="U32" s="184"/>
      <c r="V32" s="184">
        <v>4</v>
      </c>
      <c r="W32" s="184"/>
      <c r="X32" s="184"/>
      <c r="Y32" s="184"/>
      <c r="Z32" s="184"/>
      <c r="AA32" s="184"/>
      <c r="AB32" s="184">
        <v>219</v>
      </c>
      <c r="AC32" s="184"/>
      <c r="AD32" s="184"/>
      <c r="AE32" s="184"/>
      <c r="AF32" s="184"/>
      <c r="AG32" s="184"/>
      <c r="AH32" s="184">
        <v>238</v>
      </c>
      <c r="AI32" s="184"/>
      <c r="AJ32" s="184"/>
      <c r="AK32" s="184"/>
      <c r="AL32" s="184"/>
      <c r="AM32" s="184"/>
      <c r="AN32" s="184">
        <v>436</v>
      </c>
      <c r="AO32" s="184"/>
      <c r="AP32" s="184"/>
      <c r="AQ32" s="184"/>
      <c r="AR32" s="184"/>
      <c r="AS32" s="184"/>
      <c r="AT32" s="184">
        <v>466</v>
      </c>
      <c r="AU32" s="184"/>
      <c r="AV32" s="184"/>
      <c r="AW32" s="184"/>
      <c r="AX32" s="184"/>
      <c r="AY32" s="184"/>
    </row>
    <row r="33" spans="1:51" ht="19.5" customHeight="1" x14ac:dyDescent="0.15">
      <c r="A33" s="170" t="s">
        <v>313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9"/>
      <c r="P33" s="184">
        <v>1333</v>
      </c>
      <c r="Q33" s="184"/>
      <c r="R33" s="184"/>
      <c r="S33" s="184"/>
      <c r="T33" s="184"/>
      <c r="U33" s="184"/>
      <c r="V33" s="184">
        <v>2</v>
      </c>
      <c r="W33" s="184"/>
      <c r="X33" s="184"/>
      <c r="Y33" s="184"/>
      <c r="Z33" s="184"/>
      <c r="AA33" s="184"/>
      <c r="AB33" s="184">
        <v>218</v>
      </c>
      <c r="AC33" s="184"/>
      <c r="AD33" s="184"/>
      <c r="AE33" s="184"/>
      <c r="AF33" s="184"/>
      <c r="AG33" s="184"/>
      <c r="AH33" s="184">
        <v>241</v>
      </c>
      <c r="AI33" s="184"/>
      <c r="AJ33" s="184"/>
      <c r="AK33" s="184"/>
      <c r="AL33" s="184"/>
      <c r="AM33" s="184"/>
      <c r="AN33" s="184">
        <v>407</v>
      </c>
      <c r="AO33" s="184"/>
      <c r="AP33" s="184"/>
      <c r="AQ33" s="184"/>
      <c r="AR33" s="184"/>
      <c r="AS33" s="184"/>
      <c r="AT33" s="184">
        <v>465</v>
      </c>
      <c r="AU33" s="184"/>
      <c r="AV33" s="184"/>
      <c r="AW33" s="184"/>
      <c r="AX33" s="184"/>
      <c r="AY33" s="184"/>
    </row>
    <row r="34" spans="1:51" ht="9.75" customHeight="1" thickBot="1" x14ac:dyDescent="0.2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9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</row>
    <row r="35" spans="1:51" ht="19.5" customHeight="1" x14ac:dyDescent="0.15">
      <c r="B35" s="182" t="s">
        <v>251</v>
      </c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</row>
  </sheetData>
  <mergeCells count="196">
    <mergeCell ref="B35:T35"/>
    <mergeCell ref="A31:O31"/>
    <mergeCell ref="P31:U31"/>
    <mergeCell ref="V31:AA31"/>
    <mergeCell ref="AN28:AS28"/>
    <mergeCell ref="AH31:AM31"/>
    <mergeCell ref="AN31:AS31"/>
    <mergeCell ref="V30:AA30"/>
    <mergeCell ref="A32:O32"/>
    <mergeCell ref="P32:U32"/>
    <mergeCell ref="AN33:AS33"/>
    <mergeCell ref="A30:O30"/>
    <mergeCell ref="P30:U30"/>
    <mergeCell ref="AT31:AY31"/>
    <mergeCell ref="AT33:AY33"/>
    <mergeCell ref="AT30:AY30"/>
    <mergeCell ref="AB30:AG30"/>
    <mergeCell ref="AH30:AM30"/>
    <mergeCell ref="AN30:AS30"/>
    <mergeCell ref="AT32:AY32"/>
    <mergeCell ref="A33:O33"/>
    <mergeCell ref="P33:U33"/>
    <mergeCell ref="V33:AA33"/>
    <mergeCell ref="AB33:AG33"/>
    <mergeCell ref="AH33:AM33"/>
    <mergeCell ref="AB31:AG31"/>
    <mergeCell ref="V32:AA32"/>
    <mergeCell ref="AB32:AG32"/>
    <mergeCell ref="AH32:AM32"/>
    <mergeCell ref="AN32:AS32"/>
    <mergeCell ref="B18:N18"/>
    <mergeCell ref="AQ18:AS18"/>
    <mergeCell ref="B19:N19"/>
    <mergeCell ref="AQ19:AS19"/>
    <mergeCell ref="AE18:AG18"/>
    <mergeCell ref="Y19:AA19"/>
    <mergeCell ref="AH18:AJ18"/>
    <mergeCell ref="AK18:AM18"/>
    <mergeCell ref="AN18:AP18"/>
    <mergeCell ref="P19:R19"/>
    <mergeCell ref="AE17:AG17"/>
    <mergeCell ref="Y17:AA17"/>
    <mergeCell ref="AT18:AV18"/>
    <mergeCell ref="AW18:AY18"/>
    <mergeCell ref="P18:R18"/>
    <mergeCell ref="S18:U18"/>
    <mergeCell ref="V18:X18"/>
    <mergeCell ref="Y18:AA18"/>
    <mergeCell ref="AB18:AD18"/>
    <mergeCell ref="AW16:AY16"/>
    <mergeCell ref="P16:R16"/>
    <mergeCell ref="S16:U16"/>
    <mergeCell ref="V16:X16"/>
    <mergeCell ref="AH16:AJ16"/>
    <mergeCell ref="AK16:AM16"/>
    <mergeCell ref="AN16:AP16"/>
    <mergeCell ref="B17:N17"/>
    <mergeCell ref="AQ17:AS17"/>
    <mergeCell ref="AT17:AV17"/>
    <mergeCell ref="B16:N16"/>
    <mergeCell ref="AQ16:AS16"/>
    <mergeCell ref="AT16:AV16"/>
    <mergeCell ref="Y16:AA16"/>
    <mergeCell ref="AB16:AD16"/>
    <mergeCell ref="AE16:AG16"/>
    <mergeCell ref="AW17:AY17"/>
    <mergeCell ref="P17:R17"/>
    <mergeCell ref="S17:U17"/>
    <mergeCell ref="V17:X17"/>
    <mergeCell ref="AH17:AJ17"/>
    <mergeCell ref="AK17:AM17"/>
    <mergeCell ref="AN17:AP17"/>
    <mergeCell ref="AB17:AD17"/>
    <mergeCell ref="AW15:AY15"/>
    <mergeCell ref="P15:R15"/>
    <mergeCell ref="S15:U15"/>
    <mergeCell ref="V15:X15"/>
    <mergeCell ref="AH15:AJ15"/>
    <mergeCell ref="AK15:AM15"/>
    <mergeCell ref="AN15:AP15"/>
    <mergeCell ref="AB15:AD15"/>
    <mergeCell ref="AE15:AG15"/>
    <mergeCell ref="B15:N15"/>
    <mergeCell ref="AQ15:AS15"/>
    <mergeCell ref="AT15:AV15"/>
    <mergeCell ref="B14:N14"/>
    <mergeCell ref="AQ14:AS14"/>
    <mergeCell ref="AT14:AV14"/>
    <mergeCell ref="Y14:AA14"/>
    <mergeCell ref="AB14:AD14"/>
    <mergeCell ref="AE14:AG14"/>
    <mergeCell ref="Y15:AA15"/>
    <mergeCell ref="AW13:AY13"/>
    <mergeCell ref="P13:R13"/>
    <mergeCell ref="S13:U13"/>
    <mergeCell ref="V13:X13"/>
    <mergeCell ref="AH13:AJ13"/>
    <mergeCell ref="AK13:AM13"/>
    <mergeCell ref="AN13:AP13"/>
    <mergeCell ref="AW14:AY14"/>
    <mergeCell ref="P14:R14"/>
    <mergeCell ref="S14:U14"/>
    <mergeCell ref="V14:X14"/>
    <mergeCell ref="AH14:AJ14"/>
    <mergeCell ref="AK14:AM14"/>
    <mergeCell ref="AN14:AP14"/>
    <mergeCell ref="B13:N13"/>
    <mergeCell ref="AQ13:AS13"/>
    <mergeCell ref="AT13:AV13"/>
    <mergeCell ref="B12:N12"/>
    <mergeCell ref="AQ12:AS12"/>
    <mergeCell ref="AT12:AV12"/>
    <mergeCell ref="Y13:AA13"/>
    <mergeCell ref="AB13:AD13"/>
    <mergeCell ref="AE13:AG13"/>
    <mergeCell ref="Y12:AA12"/>
    <mergeCell ref="AW11:AY11"/>
    <mergeCell ref="P11:R11"/>
    <mergeCell ref="S11:U11"/>
    <mergeCell ref="V11:X11"/>
    <mergeCell ref="AH11:AJ11"/>
    <mergeCell ref="Y11:AA11"/>
    <mergeCell ref="AB11:AD11"/>
    <mergeCell ref="AE11:AG11"/>
    <mergeCell ref="AW12:AY12"/>
    <mergeCell ref="P12:R12"/>
    <mergeCell ref="S12:U12"/>
    <mergeCell ref="V12:X12"/>
    <mergeCell ref="AH12:AJ12"/>
    <mergeCell ref="AK12:AM12"/>
    <mergeCell ref="AN12:AP12"/>
    <mergeCell ref="AB12:AD12"/>
    <mergeCell ref="AE12:AG12"/>
    <mergeCell ref="B11:N11"/>
    <mergeCell ref="AK11:AM11"/>
    <mergeCell ref="AN11:AP11"/>
    <mergeCell ref="Y10:AA10"/>
    <mergeCell ref="AB10:AD10"/>
    <mergeCell ref="AE10:AG10"/>
    <mergeCell ref="B10:N10"/>
    <mergeCell ref="AQ11:AS11"/>
    <mergeCell ref="AT11:AV11"/>
    <mergeCell ref="AQ10:AS10"/>
    <mergeCell ref="AT10:AV10"/>
    <mergeCell ref="AW10:AY10"/>
    <mergeCell ref="P10:R10"/>
    <mergeCell ref="S8:U8"/>
    <mergeCell ref="V8:X8"/>
    <mergeCell ref="Y8:AA8"/>
    <mergeCell ref="S10:U10"/>
    <mergeCell ref="V10:X10"/>
    <mergeCell ref="AW8:AY8"/>
    <mergeCell ref="AH10:AJ10"/>
    <mergeCell ref="AK10:AM10"/>
    <mergeCell ref="AN10:AP10"/>
    <mergeCell ref="B5:N5"/>
    <mergeCell ref="AQ5:AY5"/>
    <mergeCell ref="P5:X5"/>
    <mergeCell ref="Y5:AG5"/>
    <mergeCell ref="AH5:AP5"/>
    <mergeCell ref="A1:AY1"/>
    <mergeCell ref="P8:R8"/>
    <mergeCell ref="AQ3:AY3"/>
    <mergeCell ref="P3:X3"/>
    <mergeCell ref="Y3:AG3"/>
    <mergeCell ref="AH3:AP3"/>
    <mergeCell ref="AB8:AD8"/>
    <mergeCell ref="AE8:AG8"/>
    <mergeCell ref="AH8:AJ8"/>
    <mergeCell ref="B6:N6"/>
    <mergeCell ref="AQ6:AY6"/>
    <mergeCell ref="P6:X6"/>
    <mergeCell ref="Y6:AG6"/>
    <mergeCell ref="AH6:AP6"/>
    <mergeCell ref="B8:N8"/>
    <mergeCell ref="AQ8:AS8"/>
    <mergeCell ref="AK8:AM8"/>
    <mergeCell ref="AN8:AP8"/>
    <mergeCell ref="AT8:AV8"/>
    <mergeCell ref="B21:S21"/>
    <mergeCell ref="A26:AY26"/>
    <mergeCell ref="A28:O28"/>
    <mergeCell ref="P28:U28"/>
    <mergeCell ref="V28:AA28"/>
    <mergeCell ref="AB28:AG28"/>
    <mergeCell ref="AH28:AM28"/>
    <mergeCell ref="AT28:AY28"/>
    <mergeCell ref="AT19:AV19"/>
    <mergeCell ref="AW19:AY19"/>
    <mergeCell ref="S19:U19"/>
    <mergeCell ref="V19:X19"/>
    <mergeCell ref="AH19:AJ19"/>
    <mergeCell ref="AK19:AM19"/>
    <mergeCell ref="AN19:AP19"/>
    <mergeCell ref="AB19:AD19"/>
    <mergeCell ref="AE19:AG19"/>
  </mergeCells>
  <phoneticPr fontId="8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verticalDpi="300" r:id="rId1"/>
  <headerFooter scaleWithDoc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zoomScaleNormal="100" workbookViewId="0">
      <selection sqref="A1:I1"/>
    </sheetView>
  </sheetViews>
  <sheetFormatPr defaultColWidth="8.625" defaultRowHeight="15" x14ac:dyDescent="0.2"/>
  <cols>
    <col min="1" max="1" width="1.625" style="50" customWidth="1"/>
    <col min="2" max="2" width="17.625" style="50" customWidth="1"/>
    <col min="3" max="3" width="1.625" style="50" customWidth="1"/>
    <col min="4" max="9" width="9.625" style="50" customWidth="1"/>
    <col min="10" max="16384" width="8.625" style="50"/>
  </cols>
  <sheetData>
    <row r="1" spans="1:10" ht="19.5" customHeight="1" x14ac:dyDescent="0.25">
      <c r="A1" s="201" t="s">
        <v>249</v>
      </c>
      <c r="B1" s="201"/>
      <c r="C1" s="201"/>
      <c r="D1" s="201"/>
      <c r="E1" s="201"/>
      <c r="F1" s="201"/>
      <c r="G1" s="201"/>
      <c r="H1" s="201"/>
      <c r="I1" s="201"/>
    </row>
    <row r="2" spans="1:10" ht="9.75" customHeight="1" x14ac:dyDescent="0.25">
      <c r="A2" s="51"/>
      <c r="B2" s="51"/>
      <c r="C2" s="51"/>
      <c r="D2" s="51"/>
      <c r="E2" s="51"/>
      <c r="F2" s="51"/>
      <c r="G2" s="51"/>
      <c r="H2" s="51"/>
      <c r="I2" s="51"/>
    </row>
    <row r="3" spans="1:10" ht="9.75" customHeight="1" thickBot="1" x14ac:dyDescent="0.25">
      <c r="A3" s="52"/>
      <c r="B3" s="52"/>
      <c r="C3" s="52"/>
      <c r="D3" s="52"/>
      <c r="E3" s="52"/>
      <c r="F3" s="52"/>
      <c r="G3" s="52"/>
      <c r="H3" s="52"/>
      <c r="I3" s="52"/>
    </row>
    <row r="4" spans="1:10" ht="21" customHeight="1" x14ac:dyDescent="0.2">
      <c r="A4" s="128" t="s">
        <v>259</v>
      </c>
      <c r="B4" s="128"/>
      <c r="C4" s="111"/>
      <c r="D4" s="129" t="s">
        <v>114</v>
      </c>
      <c r="E4" s="203" t="s">
        <v>115</v>
      </c>
      <c r="F4" s="203" t="s">
        <v>116</v>
      </c>
      <c r="G4" s="203" t="s">
        <v>117</v>
      </c>
      <c r="H4" s="203" t="s">
        <v>118</v>
      </c>
      <c r="I4" s="205" t="s">
        <v>119</v>
      </c>
    </row>
    <row r="5" spans="1:10" ht="21" customHeight="1" x14ac:dyDescent="0.2">
      <c r="A5" s="174"/>
      <c r="B5" s="174"/>
      <c r="C5" s="120"/>
      <c r="D5" s="202"/>
      <c r="E5" s="204"/>
      <c r="F5" s="204"/>
      <c r="G5" s="204"/>
      <c r="H5" s="204"/>
      <c r="I5" s="206"/>
    </row>
    <row r="6" spans="1:10" ht="5.0999999999999996" customHeight="1" x14ac:dyDescent="0.2">
      <c r="A6" s="104"/>
      <c r="B6" s="104"/>
      <c r="C6" s="105"/>
      <c r="D6" s="100"/>
      <c r="E6" s="100"/>
      <c r="F6" s="100"/>
      <c r="G6" s="100"/>
      <c r="H6" s="100"/>
      <c r="I6" s="100"/>
    </row>
    <row r="7" spans="1:10" ht="13.5" customHeight="1" x14ac:dyDescent="0.2">
      <c r="A7" s="37"/>
      <c r="B7" s="37" t="s">
        <v>120</v>
      </c>
      <c r="C7" s="53"/>
      <c r="D7" s="37"/>
      <c r="E7" s="37"/>
      <c r="F7" s="37"/>
      <c r="G7" s="37"/>
      <c r="H7" s="37"/>
      <c r="I7" s="37"/>
    </row>
    <row r="8" spans="1:10" ht="13.5" customHeight="1" x14ac:dyDescent="0.2">
      <c r="A8" s="37"/>
      <c r="B8" s="58" t="s">
        <v>317</v>
      </c>
      <c r="C8" s="78"/>
      <c r="D8" s="54">
        <v>136467</v>
      </c>
      <c r="E8" s="54">
        <v>68365</v>
      </c>
      <c r="F8" s="54">
        <v>68102</v>
      </c>
      <c r="G8" s="55">
        <v>50.1</v>
      </c>
      <c r="H8" s="54">
        <v>66485</v>
      </c>
      <c r="I8" s="54">
        <v>1880</v>
      </c>
    </row>
    <row r="9" spans="1:10" ht="13.5" customHeight="1" x14ac:dyDescent="0.2">
      <c r="A9" s="37"/>
      <c r="B9" s="58" t="s">
        <v>318</v>
      </c>
      <c r="C9" s="78"/>
      <c r="D9" s="54">
        <v>130957</v>
      </c>
      <c r="E9" s="54">
        <v>67099</v>
      </c>
      <c r="F9" s="54">
        <v>63858</v>
      </c>
      <c r="G9" s="55">
        <v>51.24</v>
      </c>
      <c r="H9" s="54">
        <v>64508</v>
      </c>
      <c r="I9" s="54">
        <v>2591</v>
      </c>
    </row>
    <row r="10" spans="1:10" ht="5.0999999999999996" customHeight="1" x14ac:dyDescent="0.2">
      <c r="A10" s="100"/>
      <c r="B10" s="100"/>
      <c r="C10" s="111"/>
      <c r="D10" s="100"/>
      <c r="E10" s="100"/>
      <c r="F10" s="100"/>
      <c r="G10" s="100"/>
      <c r="H10" s="100"/>
      <c r="I10" s="100"/>
    </row>
    <row r="11" spans="1:10" ht="5.0999999999999996" customHeight="1" x14ac:dyDescent="0.2">
      <c r="A11" s="104"/>
      <c r="B11" s="104"/>
      <c r="C11" s="105"/>
      <c r="D11" s="100"/>
      <c r="E11" s="100"/>
      <c r="F11" s="100"/>
      <c r="G11" s="100"/>
      <c r="H11" s="100"/>
      <c r="I11" s="100"/>
    </row>
    <row r="12" spans="1:10" ht="13.5" customHeight="1" x14ac:dyDescent="0.2">
      <c r="A12" s="15"/>
      <c r="B12" s="37" t="s">
        <v>121</v>
      </c>
      <c r="C12" s="53"/>
      <c r="D12" s="56"/>
      <c r="E12" s="56"/>
      <c r="F12" s="56"/>
      <c r="G12" s="57"/>
      <c r="H12" s="56"/>
      <c r="I12" s="56"/>
    </row>
    <row r="13" spans="1:10" ht="13.5" customHeight="1" x14ac:dyDescent="0.2">
      <c r="A13" s="15"/>
      <c r="B13" s="58" t="s">
        <v>290</v>
      </c>
      <c r="C13" s="78"/>
      <c r="D13" s="54">
        <v>138255</v>
      </c>
      <c r="E13" s="54">
        <v>74856</v>
      </c>
      <c r="F13" s="54">
        <v>63399</v>
      </c>
      <c r="G13" s="55">
        <v>54.14</v>
      </c>
      <c r="H13" s="54">
        <v>73718</v>
      </c>
      <c r="I13" s="54">
        <v>1138</v>
      </c>
      <c r="J13" s="59"/>
    </row>
    <row r="14" spans="1:10" ht="13.5" customHeight="1" x14ac:dyDescent="0.2">
      <c r="A14" s="15"/>
      <c r="B14" s="58" t="s">
        <v>293</v>
      </c>
      <c r="C14" s="78"/>
      <c r="D14" s="54">
        <v>134726</v>
      </c>
      <c r="E14" s="54">
        <v>66092</v>
      </c>
      <c r="F14" s="54">
        <v>68634</v>
      </c>
      <c r="G14" s="55">
        <v>49.06</v>
      </c>
      <c r="H14" s="54">
        <v>64927</v>
      </c>
      <c r="I14" s="54">
        <v>1165</v>
      </c>
      <c r="J14" s="59"/>
    </row>
    <row r="15" spans="1:10" ht="5.0999999999999996" customHeight="1" x14ac:dyDescent="0.2">
      <c r="A15" s="116"/>
      <c r="B15" s="116"/>
      <c r="C15" s="120"/>
      <c r="D15" s="100"/>
      <c r="E15" s="100"/>
      <c r="F15" s="100"/>
      <c r="G15" s="100"/>
      <c r="H15" s="100"/>
      <c r="I15" s="100"/>
    </row>
    <row r="16" spans="1:10" ht="5.0999999999999996" customHeight="1" x14ac:dyDescent="0.2">
      <c r="A16" s="100"/>
      <c r="B16" s="100"/>
      <c r="C16" s="111"/>
      <c r="D16" s="100"/>
      <c r="E16" s="100"/>
      <c r="F16" s="100"/>
      <c r="G16" s="100"/>
      <c r="H16" s="100"/>
      <c r="I16" s="100"/>
    </row>
    <row r="17" spans="1:10" ht="13.5" customHeight="1" x14ac:dyDescent="0.2">
      <c r="A17" s="37"/>
      <c r="B17" s="37" t="s">
        <v>122</v>
      </c>
      <c r="C17" s="53"/>
      <c r="D17" s="54"/>
      <c r="E17" s="54"/>
      <c r="F17" s="54"/>
      <c r="G17" s="55"/>
      <c r="H17" s="54"/>
      <c r="I17" s="54"/>
    </row>
    <row r="18" spans="1:10" ht="13.5" customHeight="1" x14ac:dyDescent="0.2">
      <c r="A18" s="37"/>
      <c r="B18" s="58" t="s">
        <v>291</v>
      </c>
      <c r="C18" s="78"/>
      <c r="D18" s="54">
        <v>134375</v>
      </c>
      <c r="E18" s="54">
        <v>47493</v>
      </c>
      <c r="F18" s="54">
        <v>86882</v>
      </c>
      <c r="G18" s="55">
        <v>35.340000000000003</v>
      </c>
      <c r="H18" s="54">
        <v>46872</v>
      </c>
      <c r="I18" s="54">
        <v>621</v>
      </c>
      <c r="J18" s="59"/>
    </row>
    <row r="19" spans="1:10" ht="5.0999999999999996" customHeight="1" x14ac:dyDescent="0.2">
      <c r="A19" s="100"/>
      <c r="B19" s="100"/>
      <c r="C19" s="111"/>
      <c r="D19" s="100"/>
      <c r="E19" s="100"/>
      <c r="F19" s="100"/>
      <c r="G19" s="100"/>
      <c r="H19" s="100"/>
      <c r="I19" s="100"/>
    </row>
    <row r="20" spans="1:10" ht="5.0999999999999996" customHeight="1" x14ac:dyDescent="0.2">
      <c r="A20" s="104"/>
      <c r="B20" s="104"/>
      <c r="C20" s="105"/>
      <c r="D20" s="100"/>
      <c r="E20" s="100"/>
      <c r="F20" s="100"/>
      <c r="G20" s="100"/>
      <c r="H20" s="100"/>
      <c r="I20" s="100"/>
    </row>
    <row r="21" spans="1:10" ht="13.5" customHeight="1" x14ac:dyDescent="0.2">
      <c r="A21" s="37"/>
      <c r="B21" s="37" t="s">
        <v>123</v>
      </c>
      <c r="C21" s="53"/>
      <c r="D21" s="54"/>
      <c r="E21" s="54"/>
      <c r="F21" s="54"/>
      <c r="G21" s="55"/>
      <c r="H21" s="54"/>
      <c r="I21" s="54"/>
    </row>
    <row r="22" spans="1:10" ht="13.5" customHeight="1" x14ac:dyDescent="0.2">
      <c r="A22" s="37"/>
      <c r="B22" s="58" t="s">
        <v>292</v>
      </c>
      <c r="C22" s="78"/>
      <c r="D22" s="54">
        <v>132931</v>
      </c>
      <c r="E22" s="54">
        <v>55031</v>
      </c>
      <c r="F22" s="54">
        <v>77900</v>
      </c>
      <c r="G22" s="55">
        <v>41.4</v>
      </c>
      <c r="H22" s="54">
        <v>54270</v>
      </c>
      <c r="I22" s="54">
        <v>761</v>
      </c>
      <c r="J22" s="60"/>
    </row>
    <row r="23" spans="1:10" ht="5.0999999999999996" customHeight="1" x14ac:dyDescent="0.2">
      <c r="A23" s="116"/>
      <c r="B23" s="116"/>
      <c r="C23" s="120"/>
      <c r="D23" s="100"/>
      <c r="E23" s="100"/>
      <c r="F23" s="100"/>
      <c r="G23" s="100"/>
      <c r="H23" s="100"/>
      <c r="I23" s="100"/>
    </row>
    <row r="24" spans="1:10" ht="5.0999999999999996" customHeight="1" x14ac:dyDescent="0.2">
      <c r="A24" s="100"/>
      <c r="B24" s="100"/>
      <c r="C24" s="111"/>
      <c r="D24" s="100"/>
      <c r="E24" s="100"/>
      <c r="F24" s="100"/>
      <c r="G24" s="100"/>
      <c r="H24" s="100"/>
      <c r="I24" s="100"/>
    </row>
    <row r="25" spans="1:10" ht="13.5" customHeight="1" x14ac:dyDescent="0.2">
      <c r="A25" s="37"/>
      <c r="B25" s="37" t="s">
        <v>124</v>
      </c>
      <c r="C25" s="53"/>
      <c r="D25" s="54"/>
      <c r="E25" s="54"/>
      <c r="F25" s="54"/>
      <c r="G25" s="55"/>
      <c r="H25" s="54"/>
      <c r="I25" s="54"/>
    </row>
    <row r="26" spans="1:10" ht="13.5" customHeight="1" x14ac:dyDescent="0.2">
      <c r="A26" s="15"/>
      <c r="B26" s="58" t="s">
        <v>280</v>
      </c>
      <c r="C26" s="78"/>
      <c r="D26" s="54">
        <v>138836</v>
      </c>
      <c r="E26" s="54">
        <v>83167</v>
      </c>
      <c r="F26" s="54">
        <v>55669</v>
      </c>
      <c r="G26" s="55">
        <v>59.9</v>
      </c>
      <c r="H26" s="54">
        <v>80448</v>
      </c>
      <c r="I26" s="54">
        <v>2719</v>
      </c>
    </row>
    <row r="27" spans="1:10" ht="13.5" customHeight="1" x14ac:dyDescent="0.2">
      <c r="A27" s="15"/>
      <c r="B27" s="58" t="s">
        <v>300</v>
      </c>
      <c r="C27" s="78"/>
      <c r="D27" s="54">
        <v>131359</v>
      </c>
      <c r="E27" s="54">
        <v>80330</v>
      </c>
      <c r="F27" s="54">
        <v>51029</v>
      </c>
      <c r="G27" s="55">
        <v>61.15</v>
      </c>
      <c r="H27" s="54">
        <v>78558</v>
      </c>
      <c r="I27" s="54">
        <v>1772</v>
      </c>
    </row>
    <row r="28" spans="1:10" ht="5.0999999999999996" customHeight="1" x14ac:dyDescent="0.2">
      <c r="A28" s="100"/>
      <c r="B28" s="100"/>
      <c r="C28" s="111"/>
      <c r="D28" s="100"/>
      <c r="E28" s="100"/>
      <c r="F28" s="100"/>
      <c r="G28" s="100"/>
      <c r="H28" s="100"/>
      <c r="I28" s="100"/>
    </row>
    <row r="29" spans="1:10" ht="5.0999999999999996" customHeight="1" x14ac:dyDescent="0.2">
      <c r="A29" s="104"/>
      <c r="B29" s="104"/>
      <c r="C29" s="105"/>
      <c r="D29" s="100"/>
      <c r="E29" s="100"/>
      <c r="F29" s="100"/>
      <c r="G29" s="100"/>
      <c r="H29" s="100"/>
      <c r="I29" s="100"/>
    </row>
    <row r="30" spans="1:10" ht="13.5" customHeight="1" x14ac:dyDescent="0.2">
      <c r="A30" s="37"/>
      <c r="B30" s="37" t="s">
        <v>125</v>
      </c>
      <c r="C30" s="53"/>
      <c r="D30" s="54"/>
      <c r="E30" s="54"/>
      <c r="F30" s="54"/>
      <c r="G30" s="55"/>
      <c r="H30" s="54"/>
      <c r="I30" s="54"/>
    </row>
    <row r="31" spans="1:10" ht="13.5" customHeight="1" x14ac:dyDescent="0.2">
      <c r="A31" s="37"/>
      <c r="B31" s="58" t="s">
        <v>301</v>
      </c>
      <c r="C31" s="78"/>
      <c r="D31" s="54">
        <v>136780</v>
      </c>
      <c r="E31" s="54">
        <v>75827</v>
      </c>
      <c r="F31" s="54">
        <v>60953</v>
      </c>
      <c r="G31" s="55">
        <v>55.44</v>
      </c>
      <c r="H31" s="54">
        <v>74821</v>
      </c>
      <c r="I31" s="54">
        <v>1005</v>
      </c>
    </row>
    <row r="32" spans="1:10" ht="13.5" customHeight="1" x14ac:dyDescent="0.2">
      <c r="A32" s="37"/>
      <c r="B32" s="58" t="s">
        <v>300</v>
      </c>
      <c r="C32" s="78"/>
      <c r="D32" s="54">
        <v>131359</v>
      </c>
      <c r="E32" s="54">
        <v>80320</v>
      </c>
      <c r="F32" s="54">
        <v>51039</v>
      </c>
      <c r="G32" s="55">
        <v>61.15</v>
      </c>
      <c r="H32" s="54">
        <v>78480</v>
      </c>
      <c r="I32" s="54">
        <v>1841</v>
      </c>
    </row>
    <row r="33" spans="1:10" ht="6.95" customHeight="1" thickBot="1" x14ac:dyDescent="0.25">
      <c r="A33" s="107"/>
      <c r="B33" s="107"/>
      <c r="C33" s="108"/>
      <c r="D33" s="107"/>
      <c r="E33" s="107"/>
      <c r="F33" s="107"/>
      <c r="G33" s="107"/>
      <c r="H33" s="107"/>
      <c r="I33" s="107"/>
    </row>
    <row r="34" spans="1:10" ht="9" customHeight="1" x14ac:dyDescent="0.2">
      <c r="A34" s="37"/>
      <c r="B34" s="37"/>
      <c r="C34" s="37"/>
      <c r="D34" s="37"/>
      <c r="E34" s="37"/>
      <c r="F34" s="37"/>
      <c r="G34" s="37"/>
      <c r="H34" s="37"/>
      <c r="I34" s="37"/>
    </row>
    <row r="35" spans="1:10" ht="13.5" customHeight="1" x14ac:dyDescent="0.2">
      <c r="A35" s="37" t="s">
        <v>126</v>
      </c>
      <c r="C35" s="37"/>
      <c r="D35" s="37"/>
      <c r="E35" s="37"/>
      <c r="F35" s="37"/>
      <c r="G35" s="37"/>
      <c r="H35" s="37"/>
      <c r="I35" s="37"/>
    </row>
    <row r="36" spans="1:10" ht="13.5" customHeight="1" x14ac:dyDescent="0.2">
      <c r="A36" s="37"/>
      <c r="C36" s="37"/>
      <c r="D36" s="37"/>
      <c r="E36" s="37"/>
      <c r="F36" s="37"/>
      <c r="G36" s="37"/>
      <c r="H36" s="37"/>
      <c r="I36" s="37"/>
    </row>
    <row r="37" spans="1:10" ht="13.5" customHeight="1" x14ac:dyDescent="0.2">
      <c r="A37" s="37"/>
      <c r="C37" s="37"/>
      <c r="D37" s="37"/>
      <c r="E37" s="37"/>
      <c r="F37" s="37"/>
      <c r="G37" s="37"/>
      <c r="H37" s="37"/>
      <c r="I37" s="37"/>
    </row>
    <row r="38" spans="1:10" ht="19.5" customHeight="1" x14ac:dyDescent="0.25">
      <c r="A38" s="207" t="s">
        <v>250</v>
      </c>
      <c r="B38" s="207"/>
      <c r="C38" s="207"/>
      <c r="D38" s="207"/>
      <c r="E38" s="207"/>
      <c r="F38" s="207"/>
      <c r="G38" s="207"/>
      <c r="H38" s="207"/>
      <c r="I38" s="207"/>
    </row>
    <row r="39" spans="1:10" ht="9.75" customHeight="1" x14ac:dyDescent="0.25">
      <c r="B39" s="61"/>
      <c r="C39" s="61"/>
      <c r="D39" s="61"/>
      <c r="E39" s="61"/>
      <c r="F39" s="61"/>
      <c r="G39" s="61"/>
      <c r="H39" s="61"/>
      <c r="I39" s="61"/>
    </row>
    <row r="40" spans="1:10" ht="9.75" customHeight="1" thickBot="1" x14ac:dyDescent="0.25">
      <c r="A40" s="62"/>
      <c r="B40" s="62"/>
      <c r="C40" s="62"/>
      <c r="D40" s="62"/>
      <c r="E40" s="62"/>
      <c r="F40" s="62"/>
      <c r="G40" s="63"/>
      <c r="H40" s="208"/>
      <c r="I40" s="209"/>
    </row>
    <row r="41" spans="1:10" s="68" customFormat="1" ht="15" customHeight="1" x14ac:dyDescent="0.2">
      <c r="A41" s="37"/>
      <c r="B41" s="123" t="s">
        <v>127</v>
      </c>
      <c r="C41" s="64"/>
      <c r="D41" s="191" t="s">
        <v>128</v>
      </c>
      <c r="E41" s="192"/>
      <c r="F41" s="193"/>
      <c r="G41" s="65" t="s">
        <v>99</v>
      </c>
      <c r="H41" s="66" t="s">
        <v>100</v>
      </c>
      <c r="I41" s="67" t="s">
        <v>129</v>
      </c>
    </row>
    <row r="42" spans="1:10" ht="14.85" customHeight="1" x14ac:dyDescent="0.2">
      <c r="A42" s="69"/>
      <c r="B42" s="70" t="s">
        <v>130</v>
      </c>
      <c r="C42" s="71"/>
      <c r="D42" s="194" t="s">
        <v>131</v>
      </c>
      <c r="E42" s="195"/>
      <c r="F42" s="196"/>
      <c r="G42" s="225">
        <v>854</v>
      </c>
      <c r="H42" s="54">
        <v>1073</v>
      </c>
      <c r="I42" s="92">
        <f>SUM(G42:H42)</f>
        <v>1927</v>
      </c>
      <c r="J42" s="72"/>
    </row>
    <row r="43" spans="1:10" ht="14.85" customHeight="1" x14ac:dyDescent="0.2">
      <c r="B43" s="70" t="s">
        <v>132</v>
      </c>
      <c r="C43" s="71"/>
      <c r="D43" s="197" t="s">
        <v>133</v>
      </c>
      <c r="E43" s="198"/>
      <c r="F43" s="199"/>
      <c r="G43" s="225">
        <v>1468</v>
      </c>
      <c r="H43" s="225">
        <v>1667</v>
      </c>
      <c r="I43" s="54">
        <f>SUM(G43:H43)</f>
        <v>3135</v>
      </c>
      <c r="J43" s="72"/>
    </row>
    <row r="44" spans="1:10" ht="14.85" customHeight="1" x14ac:dyDescent="0.2">
      <c r="B44" s="70" t="s">
        <v>134</v>
      </c>
      <c r="C44" s="71"/>
      <c r="D44" s="197" t="s">
        <v>135</v>
      </c>
      <c r="E44" s="198"/>
      <c r="F44" s="199"/>
      <c r="G44" s="225">
        <v>1078</v>
      </c>
      <c r="H44" s="225">
        <v>1214</v>
      </c>
      <c r="I44" s="54">
        <f t="shared" ref="I44:I61" si="0">SUM(G44:H44)</f>
        <v>2292</v>
      </c>
      <c r="J44" s="72"/>
    </row>
    <row r="45" spans="1:10" ht="14.85" customHeight="1" x14ac:dyDescent="0.2">
      <c r="B45" s="70" t="s">
        <v>136</v>
      </c>
      <c r="C45" s="71"/>
      <c r="D45" s="197" t="s">
        <v>270</v>
      </c>
      <c r="E45" s="198"/>
      <c r="F45" s="199"/>
      <c r="G45" s="225">
        <v>939</v>
      </c>
      <c r="H45" s="225">
        <v>1258</v>
      </c>
      <c r="I45" s="54">
        <f t="shared" si="0"/>
        <v>2197</v>
      </c>
      <c r="J45" s="72"/>
    </row>
    <row r="46" spans="1:10" ht="14.85" customHeight="1" x14ac:dyDescent="0.2">
      <c r="B46" s="70" t="s">
        <v>137</v>
      </c>
      <c r="C46" s="71"/>
      <c r="D46" s="197" t="s">
        <v>271</v>
      </c>
      <c r="E46" s="198"/>
      <c r="F46" s="199"/>
      <c r="G46" s="225">
        <v>916</v>
      </c>
      <c r="H46" s="225">
        <v>1118</v>
      </c>
      <c r="I46" s="54">
        <f t="shared" si="0"/>
        <v>2034</v>
      </c>
      <c r="J46" s="72"/>
    </row>
    <row r="47" spans="1:10" ht="14.85" customHeight="1" x14ac:dyDescent="0.2">
      <c r="B47" s="70" t="s">
        <v>138</v>
      </c>
      <c r="C47" s="71"/>
      <c r="D47" s="197" t="s">
        <v>139</v>
      </c>
      <c r="E47" s="198"/>
      <c r="F47" s="199"/>
      <c r="G47" s="225">
        <v>1595</v>
      </c>
      <c r="H47" s="225">
        <v>1954</v>
      </c>
      <c r="I47" s="54">
        <f t="shared" si="0"/>
        <v>3549</v>
      </c>
      <c r="J47" s="72"/>
    </row>
    <row r="48" spans="1:10" ht="14.85" customHeight="1" x14ac:dyDescent="0.2">
      <c r="B48" s="70" t="s">
        <v>140</v>
      </c>
      <c r="C48" s="71"/>
      <c r="D48" s="197" t="s">
        <v>141</v>
      </c>
      <c r="E48" s="198"/>
      <c r="F48" s="199"/>
      <c r="G48" s="225">
        <v>1960</v>
      </c>
      <c r="H48" s="225">
        <v>2354</v>
      </c>
      <c r="I48" s="54">
        <f t="shared" si="0"/>
        <v>4314</v>
      </c>
      <c r="J48" s="72"/>
    </row>
    <row r="49" spans="1:10" ht="14.85" customHeight="1" x14ac:dyDescent="0.2">
      <c r="B49" s="70" t="s">
        <v>142</v>
      </c>
      <c r="C49" s="71"/>
      <c r="D49" s="197" t="s">
        <v>143</v>
      </c>
      <c r="E49" s="198"/>
      <c r="F49" s="199"/>
      <c r="G49" s="225">
        <v>1707</v>
      </c>
      <c r="H49" s="225">
        <v>1941</v>
      </c>
      <c r="I49" s="54">
        <f t="shared" si="0"/>
        <v>3648</v>
      </c>
      <c r="J49" s="72"/>
    </row>
    <row r="50" spans="1:10" ht="14.85" customHeight="1" x14ac:dyDescent="0.2">
      <c r="B50" s="70" t="s">
        <v>144</v>
      </c>
      <c r="C50" s="71"/>
      <c r="D50" s="197" t="s">
        <v>145</v>
      </c>
      <c r="E50" s="198"/>
      <c r="F50" s="199"/>
      <c r="G50" s="225">
        <v>1944</v>
      </c>
      <c r="H50" s="225">
        <v>2280</v>
      </c>
      <c r="I50" s="54">
        <f t="shared" si="0"/>
        <v>4224</v>
      </c>
      <c r="J50" s="72"/>
    </row>
    <row r="51" spans="1:10" ht="14.85" customHeight="1" x14ac:dyDescent="0.2">
      <c r="B51" s="70" t="s">
        <v>146</v>
      </c>
      <c r="C51" s="71"/>
      <c r="D51" s="197" t="s">
        <v>147</v>
      </c>
      <c r="E51" s="198"/>
      <c r="F51" s="199"/>
      <c r="G51" s="225">
        <v>1537</v>
      </c>
      <c r="H51" s="225">
        <v>1782</v>
      </c>
      <c r="I51" s="54">
        <f t="shared" si="0"/>
        <v>3319</v>
      </c>
      <c r="J51" s="72"/>
    </row>
    <row r="52" spans="1:10" ht="14.85" customHeight="1" x14ac:dyDescent="0.2">
      <c r="B52" s="70" t="s">
        <v>148</v>
      </c>
      <c r="C52" s="71"/>
      <c r="D52" s="197" t="s">
        <v>149</v>
      </c>
      <c r="E52" s="198"/>
      <c r="F52" s="199"/>
      <c r="G52" s="225">
        <v>1394</v>
      </c>
      <c r="H52" s="225">
        <v>1699</v>
      </c>
      <c r="I52" s="54">
        <f t="shared" si="0"/>
        <v>3093</v>
      </c>
      <c r="J52" s="72"/>
    </row>
    <row r="53" spans="1:10" ht="14.85" customHeight="1" x14ac:dyDescent="0.2">
      <c r="B53" s="70" t="s">
        <v>150</v>
      </c>
      <c r="C53" s="71"/>
      <c r="D53" s="197" t="s">
        <v>151</v>
      </c>
      <c r="E53" s="198"/>
      <c r="F53" s="199"/>
      <c r="G53" s="225">
        <v>1747</v>
      </c>
      <c r="H53" s="225">
        <v>1921</v>
      </c>
      <c r="I53" s="54">
        <f t="shared" si="0"/>
        <v>3668</v>
      </c>
      <c r="J53" s="72"/>
    </row>
    <row r="54" spans="1:10" ht="14.85" customHeight="1" x14ac:dyDescent="0.2">
      <c r="B54" s="70" t="s">
        <v>152</v>
      </c>
      <c r="C54" s="71"/>
      <c r="D54" s="197" t="s">
        <v>153</v>
      </c>
      <c r="E54" s="198"/>
      <c r="F54" s="199"/>
      <c r="G54" s="225">
        <v>1384</v>
      </c>
      <c r="H54" s="225">
        <v>1586</v>
      </c>
      <c r="I54" s="54">
        <f t="shared" si="0"/>
        <v>2970</v>
      </c>
      <c r="J54" s="72"/>
    </row>
    <row r="55" spans="1:10" ht="14.85" customHeight="1" x14ac:dyDescent="0.2">
      <c r="B55" s="70" t="s">
        <v>154</v>
      </c>
      <c r="C55" s="71"/>
      <c r="D55" s="197" t="s">
        <v>155</v>
      </c>
      <c r="E55" s="198"/>
      <c r="F55" s="199"/>
      <c r="G55" s="225">
        <v>906</v>
      </c>
      <c r="H55" s="225">
        <v>1050</v>
      </c>
      <c r="I55" s="54">
        <f t="shared" si="0"/>
        <v>1956</v>
      </c>
      <c r="J55" s="72"/>
    </row>
    <row r="56" spans="1:10" ht="14.85" customHeight="1" x14ac:dyDescent="0.2">
      <c r="B56" s="70" t="s">
        <v>156</v>
      </c>
      <c r="C56" s="71"/>
      <c r="D56" s="197" t="s">
        <v>157</v>
      </c>
      <c r="E56" s="198"/>
      <c r="F56" s="199"/>
      <c r="G56" s="225">
        <v>358</v>
      </c>
      <c r="H56" s="225">
        <v>405</v>
      </c>
      <c r="I56" s="54">
        <f t="shared" si="0"/>
        <v>763</v>
      </c>
      <c r="J56" s="72"/>
    </row>
    <row r="57" spans="1:10" ht="14.85" customHeight="1" x14ac:dyDescent="0.2">
      <c r="B57" s="70" t="s">
        <v>158</v>
      </c>
      <c r="C57" s="71"/>
      <c r="D57" s="197" t="s">
        <v>159</v>
      </c>
      <c r="E57" s="198"/>
      <c r="F57" s="199"/>
      <c r="G57" s="225">
        <v>1609</v>
      </c>
      <c r="H57" s="225">
        <v>1776</v>
      </c>
      <c r="I57" s="54">
        <f t="shared" si="0"/>
        <v>3385</v>
      </c>
      <c r="J57" s="72"/>
    </row>
    <row r="58" spans="1:10" ht="14.85" customHeight="1" x14ac:dyDescent="0.2">
      <c r="B58" s="70" t="s">
        <v>160</v>
      </c>
      <c r="C58" s="71"/>
      <c r="D58" s="197" t="s">
        <v>262</v>
      </c>
      <c r="E58" s="198"/>
      <c r="F58" s="199"/>
      <c r="G58" s="225">
        <v>1268</v>
      </c>
      <c r="H58" s="225">
        <v>1420</v>
      </c>
      <c r="I58" s="54">
        <f t="shared" si="0"/>
        <v>2688</v>
      </c>
      <c r="J58" s="72"/>
    </row>
    <row r="59" spans="1:10" ht="14.85" customHeight="1" x14ac:dyDescent="0.2">
      <c r="B59" s="70" t="s">
        <v>161</v>
      </c>
      <c r="C59" s="71"/>
      <c r="D59" s="197" t="s">
        <v>162</v>
      </c>
      <c r="E59" s="198"/>
      <c r="F59" s="199"/>
      <c r="G59" s="225">
        <v>1295</v>
      </c>
      <c r="H59" s="225">
        <v>1526</v>
      </c>
      <c r="I59" s="54">
        <f t="shared" si="0"/>
        <v>2821</v>
      </c>
      <c r="J59" s="72"/>
    </row>
    <row r="60" spans="1:10" ht="14.85" customHeight="1" x14ac:dyDescent="0.2">
      <c r="B60" s="70" t="s">
        <v>163</v>
      </c>
      <c r="C60" s="71"/>
      <c r="D60" s="197" t="s">
        <v>281</v>
      </c>
      <c r="E60" s="198"/>
      <c r="F60" s="199"/>
      <c r="G60" s="225">
        <v>1353</v>
      </c>
      <c r="H60" s="225">
        <v>1647</v>
      </c>
      <c r="I60" s="54">
        <f t="shared" si="0"/>
        <v>3000</v>
      </c>
      <c r="J60" s="72"/>
    </row>
    <row r="61" spans="1:10" ht="14.85" customHeight="1" x14ac:dyDescent="0.2">
      <c r="B61" s="70" t="s">
        <v>164</v>
      </c>
      <c r="C61" s="71"/>
      <c r="D61" s="197" t="s">
        <v>272</v>
      </c>
      <c r="E61" s="198"/>
      <c r="F61" s="199"/>
      <c r="G61" s="225">
        <v>1894</v>
      </c>
      <c r="H61" s="225">
        <v>2107</v>
      </c>
      <c r="I61" s="54">
        <f t="shared" si="0"/>
        <v>4001</v>
      </c>
      <c r="J61" s="72"/>
    </row>
    <row r="62" spans="1:10" ht="9" customHeight="1" x14ac:dyDescent="0.2">
      <c r="A62" s="69"/>
      <c r="B62" s="73"/>
      <c r="C62" s="69"/>
      <c r="D62" s="73"/>
      <c r="E62" s="73"/>
      <c r="F62" s="73"/>
      <c r="G62" s="92"/>
      <c r="H62" s="92"/>
      <c r="I62" s="92"/>
      <c r="J62" s="72"/>
    </row>
    <row r="63" spans="1:10" ht="14.85" customHeight="1" x14ac:dyDescent="0.2">
      <c r="A63" s="139" t="s">
        <v>327</v>
      </c>
      <c r="B63" s="139"/>
      <c r="C63" s="139"/>
      <c r="D63" s="139"/>
      <c r="E63" s="139"/>
      <c r="F63" s="139"/>
      <c r="G63" s="74"/>
      <c r="H63" s="74"/>
      <c r="I63" s="74"/>
      <c r="J63" s="72"/>
    </row>
    <row r="64" spans="1:10" ht="14.85" customHeight="1" x14ac:dyDescent="0.2">
      <c r="J64" s="72"/>
    </row>
    <row r="65" spans="1:10" s="87" customFormat="1" ht="18.75" x14ac:dyDescent="0.2">
      <c r="A65" s="200" t="s">
        <v>260</v>
      </c>
      <c r="B65" s="200"/>
      <c r="C65" s="200"/>
      <c r="D65" s="200"/>
      <c r="E65" s="200"/>
      <c r="F65" s="200"/>
      <c r="G65" s="200"/>
      <c r="H65" s="200"/>
      <c r="I65" s="200"/>
      <c r="J65" s="72"/>
    </row>
    <row r="66" spans="1:10" s="87" customFormat="1" ht="9.75" customHeight="1" x14ac:dyDescent="0.2">
      <c r="J66" s="72"/>
    </row>
    <row r="67" spans="1:10" s="87" customFormat="1" ht="9.75" customHeight="1" thickBot="1" x14ac:dyDescent="0.25">
      <c r="A67" s="62"/>
      <c r="B67" s="62"/>
      <c r="C67" s="62"/>
      <c r="D67" s="62"/>
      <c r="E67" s="62"/>
      <c r="F67" s="62"/>
      <c r="G67" s="62"/>
      <c r="H67" s="62"/>
      <c r="I67" s="62"/>
      <c r="J67" s="72"/>
    </row>
    <row r="68" spans="1:10" s="87" customFormat="1" ht="14.45" customHeight="1" x14ac:dyDescent="0.2">
      <c r="A68" s="75"/>
      <c r="B68" s="123" t="s">
        <v>127</v>
      </c>
      <c r="C68" s="64"/>
      <c r="D68" s="191" t="s">
        <v>128</v>
      </c>
      <c r="E68" s="192"/>
      <c r="F68" s="193"/>
      <c r="G68" s="124" t="s">
        <v>99</v>
      </c>
      <c r="H68" s="124" t="s">
        <v>100</v>
      </c>
      <c r="I68" s="122" t="s">
        <v>129</v>
      </c>
      <c r="J68" s="72"/>
    </row>
    <row r="69" spans="1:10" ht="14.45" customHeight="1" x14ac:dyDescent="0.2">
      <c r="B69" s="70" t="s">
        <v>165</v>
      </c>
      <c r="C69" s="71"/>
      <c r="D69" s="194" t="s">
        <v>264</v>
      </c>
      <c r="E69" s="195"/>
      <c r="F69" s="196"/>
      <c r="G69" s="225">
        <v>1492</v>
      </c>
      <c r="H69" s="225">
        <v>1755</v>
      </c>
      <c r="I69" s="54">
        <f>SUM(G69:H69)</f>
        <v>3247</v>
      </c>
      <c r="J69" s="72"/>
    </row>
    <row r="70" spans="1:10" ht="14.45" customHeight="1" x14ac:dyDescent="0.2">
      <c r="B70" s="70" t="s">
        <v>166</v>
      </c>
      <c r="C70" s="71"/>
      <c r="D70" s="197" t="s">
        <v>167</v>
      </c>
      <c r="E70" s="198"/>
      <c r="F70" s="199"/>
      <c r="G70" s="225">
        <v>1339</v>
      </c>
      <c r="H70" s="225">
        <v>1600</v>
      </c>
      <c r="I70" s="54">
        <f>SUM(G70:H70)</f>
        <v>2939</v>
      </c>
      <c r="J70" s="72"/>
    </row>
    <row r="71" spans="1:10" ht="14.45" customHeight="1" x14ac:dyDescent="0.2">
      <c r="B71" s="70" t="s">
        <v>168</v>
      </c>
      <c r="C71" s="71"/>
      <c r="D71" s="197" t="s">
        <v>169</v>
      </c>
      <c r="E71" s="198"/>
      <c r="F71" s="199"/>
      <c r="G71" s="54">
        <v>2429</v>
      </c>
      <c r="H71" s="225">
        <v>2708</v>
      </c>
      <c r="I71" s="54">
        <f t="shared" ref="I71:I113" si="1">SUM(G71:H71)</f>
        <v>5137</v>
      </c>
      <c r="J71" s="72"/>
    </row>
    <row r="72" spans="1:10" ht="14.45" customHeight="1" x14ac:dyDescent="0.2">
      <c r="A72" s="15"/>
      <c r="B72" s="121" t="s">
        <v>170</v>
      </c>
      <c r="C72" s="71"/>
      <c r="D72" s="197" t="s">
        <v>171</v>
      </c>
      <c r="E72" s="198"/>
      <c r="F72" s="199"/>
      <c r="G72" s="54">
        <v>2883</v>
      </c>
      <c r="H72" s="54">
        <v>3211</v>
      </c>
      <c r="I72" s="54">
        <f t="shared" si="1"/>
        <v>6094</v>
      </c>
      <c r="J72" s="72"/>
    </row>
    <row r="73" spans="1:10" s="87" customFormat="1" ht="14.45" customHeight="1" x14ac:dyDescent="0.2">
      <c r="A73" s="88"/>
      <c r="B73" s="121" t="s">
        <v>196</v>
      </c>
      <c r="C73" s="76"/>
      <c r="D73" s="188" t="s">
        <v>172</v>
      </c>
      <c r="E73" s="189"/>
      <c r="F73" s="190"/>
      <c r="G73" s="54">
        <v>1686</v>
      </c>
      <c r="H73" s="54">
        <v>1841</v>
      </c>
      <c r="I73" s="54">
        <f t="shared" si="1"/>
        <v>3527</v>
      </c>
      <c r="J73" s="72"/>
    </row>
    <row r="74" spans="1:10" s="87" customFormat="1" ht="14.45" customHeight="1" x14ac:dyDescent="0.2">
      <c r="B74" s="121" t="s">
        <v>197</v>
      </c>
      <c r="C74" s="76"/>
      <c r="D74" s="188" t="s">
        <v>173</v>
      </c>
      <c r="E74" s="189"/>
      <c r="F74" s="190"/>
      <c r="G74" s="54">
        <v>2676</v>
      </c>
      <c r="H74" s="54">
        <v>3049</v>
      </c>
      <c r="I74" s="54">
        <f t="shared" si="1"/>
        <v>5725</v>
      </c>
      <c r="J74" s="72"/>
    </row>
    <row r="75" spans="1:10" s="87" customFormat="1" ht="14.45" customHeight="1" x14ac:dyDescent="0.2">
      <c r="B75" s="121" t="s">
        <v>198</v>
      </c>
      <c r="C75" s="76"/>
      <c r="D75" s="188" t="s">
        <v>174</v>
      </c>
      <c r="E75" s="189"/>
      <c r="F75" s="190"/>
      <c r="G75" s="54">
        <v>1696</v>
      </c>
      <c r="H75" s="54">
        <v>1821</v>
      </c>
      <c r="I75" s="54">
        <f t="shared" si="1"/>
        <v>3517</v>
      </c>
      <c r="J75" s="72"/>
    </row>
    <row r="76" spans="1:10" s="87" customFormat="1" ht="14.45" customHeight="1" x14ac:dyDescent="0.2">
      <c r="B76" s="121" t="s">
        <v>199</v>
      </c>
      <c r="C76" s="76"/>
      <c r="D76" s="188" t="s">
        <v>175</v>
      </c>
      <c r="E76" s="189"/>
      <c r="F76" s="190"/>
      <c r="G76" s="54">
        <v>611</v>
      </c>
      <c r="H76" s="54">
        <v>711</v>
      </c>
      <c r="I76" s="54">
        <f t="shared" si="1"/>
        <v>1322</v>
      </c>
      <c r="J76" s="72"/>
    </row>
    <row r="77" spans="1:10" s="87" customFormat="1" ht="14.45" customHeight="1" x14ac:dyDescent="0.2">
      <c r="B77" s="121" t="s">
        <v>200</v>
      </c>
      <c r="C77" s="76"/>
      <c r="D77" s="188" t="s">
        <v>265</v>
      </c>
      <c r="E77" s="189"/>
      <c r="F77" s="190"/>
      <c r="G77" s="54">
        <v>1164</v>
      </c>
      <c r="H77" s="54">
        <v>1289</v>
      </c>
      <c r="I77" s="54">
        <f t="shared" si="1"/>
        <v>2453</v>
      </c>
      <c r="J77" s="72"/>
    </row>
    <row r="78" spans="1:10" s="87" customFormat="1" ht="14.45" customHeight="1" x14ac:dyDescent="0.2">
      <c r="B78" s="121" t="s">
        <v>201</v>
      </c>
      <c r="C78" s="76"/>
      <c r="D78" s="188" t="s">
        <v>319</v>
      </c>
      <c r="E78" s="189"/>
      <c r="F78" s="190"/>
      <c r="G78" s="54">
        <v>498</v>
      </c>
      <c r="H78" s="54">
        <v>588</v>
      </c>
      <c r="I78" s="54">
        <f t="shared" si="1"/>
        <v>1086</v>
      </c>
      <c r="J78" s="72"/>
    </row>
    <row r="79" spans="1:10" s="87" customFormat="1" ht="14.45" customHeight="1" x14ac:dyDescent="0.2">
      <c r="B79" s="121" t="s">
        <v>202</v>
      </c>
      <c r="C79" s="76"/>
      <c r="D79" s="188" t="s">
        <v>176</v>
      </c>
      <c r="E79" s="189"/>
      <c r="F79" s="190"/>
      <c r="G79" s="54">
        <v>1246</v>
      </c>
      <c r="H79" s="54">
        <v>1434</v>
      </c>
      <c r="I79" s="54">
        <f t="shared" si="1"/>
        <v>2680</v>
      </c>
      <c r="J79" s="72"/>
    </row>
    <row r="80" spans="1:10" s="87" customFormat="1" ht="14.45" customHeight="1" x14ac:dyDescent="0.2">
      <c r="B80" s="121" t="s">
        <v>203</v>
      </c>
      <c r="C80" s="76"/>
      <c r="D80" s="188" t="s">
        <v>177</v>
      </c>
      <c r="E80" s="189"/>
      <c r="F80" s="190"/>
      <c r="G80" s="54">
        <v>467</v>
      </c>
      <c r="H80" s="54">
        <v>507</v>
      </c>
      <c r="I80" s="54">
        <f t="shared" si="1"/>
        <v>974</v>
      </c>
      <c r="J80" s="72"/>
    </row>
    <row r="81" spans="2:10" s="87" customFormat="1" ht="14.45" customHeight="1" x14ac:dyDescent="0.2">
      <c r="B81" s="121" t="s">
        <v>204</v>
      </c>
      <c r="C81" s="76"/>
      <c r="D81" s="188" t="s">
        <v>273</v>
      </c>
      <c r="E81" s="189"/>
      <c r="F81" s="190"/>
      <c r="G81" s="54">
        <v>142</v>
      </c>
      <c r="H81" s="54">
        <v>164</v>
      </c>
      <c r="I81" s="54">
        <f t="shared" si="1"/>
        <v>306</v>
      </c>
      <c r="J81" s="72"/>
    </row>
    <row r="82" spans="2:10" s="87" customFormat="1" ht="14.45" customHeight="1" x14ac:dyDescent="0.2">
      <c r="B82" s="121" t="s">
        <v>205</v>
      </c>
      <c r="C82" s="76"/>
      <c r="D82" s="188" t="s">
        <v>302</v>
      </c>
      <c r="E82" s="189"/>
      <c r="F82" s="190"/>
      <c r="G82" s="54">
        <v>87</v>
      </c>
      <c r="H82" s="54">
        <v>109</v>
      </c>
      <c r="I82" s="54">
        <f t="shared" si="1"/>
        <v>196</v>
      </c>
      <c r="J82" s="72"/>
    </row>
    <row r="83" spans="2:10" s="87" customFormat="1" ht="14.45" customHeight="1" x14ac:dyDescent="0.2">
      <c r="B83" s="121" t="s">
        <v>206</v>
      </c>
      <c r="C83" s="76"/>
      <c r="D83" s="188" t="s">
        <v>320</v>
      </c>
      <c r="E83" s="189"/>
      <c r="F83" s="190"/>
      <c r="G83" s="54">
        <v>1483</v>
      </c>
      <c r="H83" s="54">
        <v>1620</v>
      </c>
      <c r="I83" s="54">
        <f t="shared" si="1"/>
        <v>3103</v>
      </c>
      <c r="J83" s="72"/>
    </row>
    <row r="84" spans="2:10" s="87" customFormat="1" ht="14.45" customHeight="1" x14ac:dyDescent="0.2">
      <c r="B84" s="121" t="s">
        <v>207</v>
      </c>
      <c r="C84" s="76"/>
      <c r="D84" s="188" t="s">
        <v>321</v>
      </c>
      <c r="E84" s="189"/>
      <c r="F84" s="190"/>
      <c r="G84" s="54">
        <v>727</v>
      </c>
      <c r="H84" s="54">
        <v>857</v>
      </c>
      <c r="I84" s="54">
        <f t="shared" si="1"/>
        <v>1584</v>
      </c>
      <c r="J84" s="72"/>
    </row>
    <row r="85" spans="2:10" s="87" customFormat="1" ht="14.45" customHeight="1" x14ac:dyDescent="0.2">
      <c r="B85" s="121" t="s">
        <v>208</v>
      </c>
      <c r="C85" s="76"/>
      <c r="D85" s="188" t="s">
        <v>178</v>
      </c>
      <c r="E85" s="189"/>
      <c r="F85" s="190"/>
      <c r="G85" s="54">
        <v>613</v>
      </c>
      <c r="H85" s="54">
        <v>694</v>
      </c>
      <c r="I85" s="54">
        <f t="shared" si="1"/>
        <v>1307</v>
      </c>
      <c r="J85" s="72"/>
    </row>
    <row r="86" spans="2:10" s="87" customFormat="1" ht="14.45" customHeight="1" x14ac:dyDescent="0.2">
      <c r="B86" s="121" t="s">
        <v>209</v>
      </c>
      <c r="C86" s="76"/>
      <c r="D86" s="188" t="s">
        <v>274</v>
      </c>
      <c r="E86" s="189"/>
      <c r="F86" s="190"/>
      <c r="G86" s="54">
        <v>166</v>
      </c>
      <c r="H86" s="54">
        <v>160</v>
      </c>
      <c r="I86" s="54">
        <f t="shared" si="1"/>
        <v>326</v>
      </c>
      <c r="J86" s="72"/>
    </row>
    <row r="87" spans="2:10" s="87" customFormat="1" ht="14.45" customHeight="1" x14ac:dyDescent="0.2">
      <c r="B87" s="121" t="s">
        <v>210</v>
      </c>
      <c r="C87" s="76"/>
      <c r="D87" s="188" t="s">
        <v>179</v>
      </c>
      <c r="E87" s="189"/>
      <c r="F87" s="190"/>
      <c r="G87" s="54">
        <v>2179</v>
      </c>
      <c r="H87" s="54">
        <v>2395</v>
      </c>
      <c r="I87" s="54">
        <f t="shared" si="1"/>
        <v>4574</v>
      </c>
      <c r="J87" s="72"/>
    </row>
    <row r="88" spans="2:10" s="87" customFormat="1" ht="14.45" customHeight="1" x14ac:dyDescent="0.2">
      <c r="B88" s="121" t="s">
        <v>211</v>
      </c>
      <c r="C88" s="76"/>
      <c r="D88" s="188" t="s">
        <v>180</v>
      </c>
      <c r="E88" s="189"/>
      <c r="F88" s="190"/>
      <c r="G88" s="54">
        <v>971</v>
      </c>
      <c r="H88" s="54">
        <v>869</v>
      </c>
      <c r="I88" s="54">
        <f t="shared" si="1"/>
        <v>1840</v>
      </c>
      <c r="J88" s="72"/>
    </row>
    <row r="89" spans="2:10" s="87" customFormat="1" ht="14.45" customHeight="1" x14ac:dyDescent="0.2">
      <c r="B89" s="121" t="s">
        <v>212</v>
      </c>
      <c r="C89" s="76"/>
      <c r="D89" s="188" t="s">
        <v>286</v>
      </c>
      <c r="E89" s="189"/>
      <c r="F89" s="190"/>
      <c r="G89" s="54">
        <v>445</v>
      </c>
      <c r="H89" s="54">
        <v>548</v>
      </c>
      <c r="I89" s="54">
        <f t="shared" si="1"/>
        <v>993</v>
      </c>
      <c r="J89" s="72"/>
    </row>
    <row r="90" spans="2:10" s="87" customFormat="1" ht="14.45" customHeight="1" x14ac:dyDescent="0.2">
      <c r="B90" s="121" t="s">
        <v>213</v>
      </c>
      <c r="C90" s="76"/>
      <c r="D90" s="188" t="s">
        <v>181</v>
      </c>
      <c r="E90" s="189"/>
      <c r="F90" s="190"/>
      <c r="G90" s="54">
        <v>793</v>
      </c>
      <c r="H90" s="54">
        <v>853</v>
      </c>
      <c r="I90" s="54">
        <f t="shared" si="1"/>
        <v>1646</v>
      </c>
      <c r="J90" s="72"/>
    </row>
    <row r="91" spans="2:10" s="87" customFormat="1" ht="14.45" customHeight="1" x14ac:dyDescent="0.2">
      <c r="B91" s="121" t="s">
        <v>214</v>
      </c>
      <c r="C91" s="76"/>
      <c r="D91" s="188" t="s">
        <v>287</v>
      </c>
      <c r="E91" s="189"/>
      <c r="F91" s="190"/>
      <c r="G91" s="54">
        <v>268</v>
      </c>
      <c r="H91" s="54">
        <v>303</v>
      </c>
      <c r="I91" s="54">
        <f t="shared" si="1"/>
        <v>571</v>
      </c>
      <c r="J91" s="72"/>
    </row>
    <row r="92" spans="2:10" s="87" customFormat="1" ht="14.45" customHeight="1" x14ac:dyDescent="0.2">
      <c r="B92" s="121" t="s">
        <v>215</v>
      </c>
      <c r="C92" s="76"/>
      <c r="D92" s="188" t="s">
        <v>322</v>
      </c>
      <c r="E92" s="189"/>
      <c r="F92" s="190"/>
      <c r="G92" s="54">
        <v>708</v>
      </c>
      <c r="H92" s="54">
        <v>827</v>
      </c>
      <c r="I92" s="54">
        <f t="shared" si="1"/>
        <v>1535</v>
      </c>
      <c r="J92" s="72"/>
    </row>
    <row r="93" spans="2:10" s="87" customFormat="1" ht="14.45" customHeight="1" x14ac:dyDescent="0.2">
      <c r="B93" s="121" t="s">
        <v>216</v>
      </c>
      <c r="C93" s="76"/>
      <c r="D93" s="188" t="s">
        <v>288</v>
      </c>
      <c r="E93" s="189"/>
      <c r="F93" s="190"/>
      <c r="G93" s="54">
        <v>764</v>
      </c>
      <c r="H93" s="54">
        <v>901</v>
      </c>
      <c r="I93" s="54">
        <f t="shared" si="1"/>
        <v>1665</v>
      </c>
      <c r="J93" s="72"/>
    </row>
    <row r="94" spans="2:10" s="87" customFormat="1" ht="14.45" customHeight="1" x14ac:dyDescent="0.2">
      <c r="B94" s="121" t="s">
        <v>217</v>
      </c>
      <c r="C94" s="76"/>
      <c r="D94" s="188" t="s">
        <v>182</v>
      </c>
      <c r="E94" s="189"/>
      <c r="F94" s="190"/>
      <c r="G94" s="54">
        <v>106</v>
      </c>
      <c r="H94" s="54">
        <v>127</v>
      </c>
      <c r="I94" s="54">
        <f t="shared" si="1"/>
        <v>233</v>
      </c>
      <c r="J94" s="72"/>
    </row>
    <row r="95" spans="2:10" s="87" customFormat="1" ht="14.45" customHeight="1" x14ac:dyDescent="0.2">
      <c r="B95" s="121" t="s">
        <v>218</v>
      </c>
      <c r="C95" s="76"/>
      <c r="D95" s="188" t="s">
        <v>183</v>
      </c>
      <c r="E95" s="189"/>
      <c r="F95" s="190"/>
      <c r="G95" s="54">
        <v>111</v>
      </c>
      <c r="H95" s="54">
        <v>119</v>
      </c>
      <c r="I95" s="54">
        <f t="shared" si="1"/>
        <v>230</v>
      </c>
      <c r="J95" s="72"/>
    </row>
    <row r="96" spans="2:10" s="87" customFormat="1" ht="14.45" customHeight="1" x14ac:dyDescent="0.2">
      <c r="B96" s="121" t="s">
        <v>219</v>
      </c>
      <c r="C96" s="76"/>
      <c r="D96" s="188" t="s">
        <v>184</v>
      </c>
      <c r="E96" s="189"/>
      <c r="F96" s="190"/>
      <c r="G96" s="54">
        <v>319</v>
      </c>
      <c r="H96" s="54">
        <v>372</v>
      </c>
      <c r="I96" s="54">
        <f t="shared" si="1"/>
        <v>691</v>
      </c>
      <c r="J96" s="72"/>
    </row>
    <row r="97" spans="2:10" s="87" customFormat="1" ht="14.45" customHeight="1" x14ac:dyDescent="0.2">
      <c r="B97" s="121" t="s">
        <v>220</v>
      </c>
      <c r="C97" s="76"/>
      <c r="D97" s="188" t="s">
        <v>266</v>
      </c>
      <c r="E97" s="189"/>
      <c r="F97" s="190"/>
      <c r="G97" s="54">
        <v>753</v>
      </c>
      <c r="H97" s="54">
        <v>811</v>
      </c>
      <c r="I97" s="54">
        <f t="shared" si="1"/>
        <v>1564</v>
      </c>
      <c r="J97" s="72"/>
    </row>
    <row r="98" spans="2:10" s="87" customFormat="1" ht="14.45" customHeight="1" x14ac:dyDescent="0.2">
      <c r="B98" s="121" t="s">
        <v>221</v>
      </c>
      <c r="C98" s="76"/>
      <c r="D98" s="188" t="s">
        <v>185</v>
      </c>
      <c r="E98" s="189"/>
      <c r="F98" s="190"/>
      <c r="G98" s="54">
        <v>106</v>
      </c>
      <c r="H98" s="54">
        <v>131</v>
      </c>
      <c r="I98" s="54">
        <f t="shared" si="1"/>
        <v>237</v>
      </c>
      <c r="J98" s="72"/>
    </row>
    <row r="99" spans="2:10" s="87" customFormat="1" ht="14.45" customHeight="1" x14ac:dyDescent="0.2">
      <c r="B99" s="121" t="s">
        <v>222</v>
      </c>
      <c r="C99" s="76"/>
      <c r="D99" s="188" t="s">
        <v>323</v>
      </c>
      <c r="E99" s="189"/>
      <c r="F99" s="190"/>
      <c r="G99" s="54">
        <v>138</v>
      </c>
      <c r="H99" s="54">
        <v>148</v>
      </c>
      <c r="I99" s="54">
        <f t="shared" si="1"/>
        <v>286</v>
      </c>
      <c r="J99" s="72"/>
    </row>
    <row r="100" spans="2:10" s="87" customFormat="1" ht="14.45" customHeight="1" x14ac:dyDescent="0.2">
      <c r="B100" s="121" t="s">
        <v>223</v>
      </c>
      <c r="C100" s="76"/>
      <c r="D100" s="188" t="s">
        <v>289</v>
      </c>
      <c r="E100" s="189"/>
      <c r="F100" s="190"/>
      <c r="G100" s="54">
        <v>961</v>
      </c>
      <c r="H100" s="54">
        <v>1037</v>
      </c>
      <c r="I100" s="54">
        <f t="shared" si="1"/>
        <v>1998</v>
      </c>
      <c r="J100" s="72"/>
    </row>
    <row r="101" spans="2:10" s="87" customFormat="1" ht="14.45" customHeight="1" x14ac:dyDescent="0.2">
      <c r="B101" s="121" t="s">
        <v>224</v>
      </c>
      <c r="C101" s="76"/>
      <c r="D101" s="188" t="s">
        <v>186</v>
      </c>
      <c r="E101" s="189"/>
      <c r="F101" s="190"/>
      <c r="G101" s="54">
        <v>504</v>
      </c>
      <c r="H101" s="54">
        <v>562</v>
      </c>
      <c r="I101" s="54">
        <f t="shared" si="1"/>
        <v>1066</v>
      </c>
      <c r="J101" s="72"/>
    </row>
    <row r="102" spans="2:10" s="87" customFormat="1" ht="14.45" customHeight="1" x14ac:dyDescent="0.2">
      <c r="B102" s="121" t="s">
        <v>225</v>
      </c>
      <c r="C102" s="76"/>
      <c r="D102" s="188" t="s">
        <v>303</v>
      </c>
      <c r="E102" s="189"/>
      <c r="F102" s="190"/>
      <c r="G102" s="54">
        <v>464</v>
      </c>
      <c r="H102" s="54">
        <v>528</v>
      </c>
      <c r="I102" s="54">
        <f t="shared" si="1"/>
        <v>992</v>
      </c>
      <c r="J102" s="72"/>
    </row>
    <row r="103" spans="2:10" s="87" customFormat="1" ht="14.45" customHeight="1" x14ac:dyDescent="0.2">
      <c r="B103" s="121" t="s">
        <v>226</v>
      </c>
      <c r="C103" s="76"/>
      <c r="D103" s="188" t="s">
        <v>187</v>
      </c>
      <c r="E103" s="189"/>
      <c r="F103" s="190"/>
      <c r="G103" s="54">
        <v>438</v>
      </c>
      <c r="H103" s="54">
        <v>505</v>
      </c>
      <c r="I103" s="54">
        <f t="shared" si="1"/>
        <v>943</v>
      </c>
      <c r="J103" s="72"/>
    </row>
    <row r="104" spans="2:10" s="87" customFormat="1" ht="14.45" customHeight="1" x14ac:dyDescent="0.2">
      <c r="B104" s="121" t="s">
        <v>227</v>
      </c>
      <c r="C104" s="76"/>
      <c r="D104" s="188" t="s">
        <v>275</v>
      </c>
      <c r="E104" s="189"/>
      <c r="F104" s="190"/>
      <c r="G104" s="54">
        <v>162</v>
      </c>
      <c r="H104" s="54">
        <v>198</v>
      </c>
      <c r="I104" s="54">
        <f t="shared" si="1"/>
        <v>360</v>
      </c>
      <c r="J104" s="72"/>
    </row>
    <row r="105" spans="2:10" s="87" customFormat="1" ht="14.45" customHeight="1" x14ac:dyDescent="0.2">
      <c r="B105" s="121" t="s">
        <v>228</v>
      </c>
      <c r="C105" s="76"/>
      <c r="D105" s="188" t="s">
        <v>276</v>
      </c>
      <c r="E105" s="189"/>
      <c r="F105" s="190"/>
      <c r="G105" s="54">
        <v>162</v>
      </c>
      <c r="H105" s="54">
        <v>210</v>
      </c>
      <c r="I105" s="54">
        <f t="shared" si="1"/>
        <v>372</v>
      </c>
      <c r="J105" s="72"/>
    </row>
    <row r="106" spans="2:10" s="87" customFormat="1" ht="14.45" customHeight="1" x14ac:dyDescent="0.2">
      <c r="B106" s="121" t="s">
        <v>229</v>
      </c>
      <c r="C106" s="76"/>
      <c r="D106" s="188" t="s">
        <v>188</v>
      </c>
      <c r="E106" s="189"/>
      <c r="F106" s="190"/>
      <c r="G106" s="54">
        <v>488</v>
      </c>
      <c r="H106" s="54">
        <v>551</v>
      </c>
      <c r="I106" s="54">
        <f t="shared" si="1"/>
        <v>1039</v>
      </c>
      <c r="J106" s="72"/>
    </row>
    <row r="107" spans="2:10" s="87" customFormat="1" ht="14.45" customHeight="1" x14ac:dyDescent="0.2">
      <c r="B107" s="121" t="s">
        <v>230</v>
      </c>
      <c r="C107" s="76"/>
      <c r="D107" s="188" t="s">
        <v>277</v>
      </c>
      <c r="E107" s="189"/>
      <c r="F107" s="190"/>
      <c r="G107" s="54">
        <v>204</v>
      </c>
      <c r="H107" s="54">
        <v>245</v>
      </c>
      <c r="I107" s="54">
        <f t="shared" si="1"/>
        <v>449</v>
      </c>
      <c r="J107" s="72"/>
    </row>
    <row r="108" spans="2:10" s="87" customFormat="1" ht="14.45" customHeight="1" x14ac:dyDescent="0.2">
      <c r="B108" s="121" t="s">
        <v>231</v>
      </c>
      <c r="C108" s="76"/>
      <c r="D108" s="188" t="s">
        <v>278</v>
      </c>
      <c r="E108" s="189"/>
      <c r="F108" s="190"/>
      <c r="G108" s="54">
        <v>126</v>
      </c>
      <c r="H108" s="54">
        <v>150</v>
      </c>
      <c r="I108" s="54">
        <f t="shared" si="1"/>
        <v>276</v>
      </c>
      <c r="J108" s="72"/>
    </row>
    <row r="109" spans="2:10" s="87" customFormat="1" ht="14.45" customHeight="1" x14ac:dyDescent="0.2">
      <c r="B109" s="121" t="s">
        <v>232</v>
      </c>
      <c r="C109" s="76"/>
      <c r="D109" s="188" t="s">
        <v>189</v>
      </c>
      <c r="E109" s="189"/>
      <c r="F109" s="190"/>
      <c r="G109" s="54">
        <v>520</v>
      </c>
      <c r="H109" s="54">
        <v>639</v>
      </c>
      <c r="I109" s="54">
        <f t="shared" si="1"/>
        <v>1159</v>
      </c>
      <c r="J109" s="72"/>
    </row>
    <row r="110" spans="2:10" s="87" customFormat="1" ht="14.45" customHeight="1" x14ac:dyDescent="0.2">
      <c r="B110" s="121" t="s">
        <v>233</v>
      </c>
      <c r="C110" s="76"/>
      <c r="D110" s="188" t="s">
        <v>279</v>
      </c>
      <c r="E110" s="189"/>
      <c r="F110" s="190"/>
      <c r="G110" s="54">
        <v>181</v>
      </c>
      <c r="H110" s="54">
        <v>225</v>
      </c>
      <c r="I110" s="54">
        <f t="shared" si="1"/>
        <v>406</v>
      </c>
      <c r="J110" s="72"/>
    </row>
    <row r="111" spans="2:10" s="87" customFormat="1" ht="14.45" customHeight="1" x14ac:dyDescent="0.2">
      <c r="B111" s="121" t="s">
        <v>234</v>
      </c>
      <c r="C111" s="76"/>
      <c r="D111" s="188" t="s">
        <v>324</v>
      </c>
      <c r="E111" s="189"/>
      <c r="F111" s="190"/>
      <c r="G111" s="54">
        <v>138</v>
      </c>
      <c r="H111" s="54">
        <v>180</v>
      </c>
      <c r="I111" s="54">
        <f t="shared" si="1"/>
        <v>318</v>
      </c>
      <c r="J111" s="72"/>
    </row>
    <row r="112" spans="2:10" s="87" customFormat="1" ht="14.45" customHeight="1" x14ac:dyDescent="0.2">
      <c r="B112" s="121" t="s">
        <v>235</v>
      </c>
      <c r="C112" s="76"/>
      <c r="D112" s="188" t="s">
        <v>190</v>
      </c>
      <c r="E112" s="189"/>
      <c r="F112" s="190"/>
      <c r="G112" s="54">
        <v>117</v>
      </c>
      <c r="H112" s="54">
        <v>158</v>
      </c>
      <c r="I112" s="54">
        <f t="shared" si="1"/>
        <v>275</v>
      </c>
      <c r="J112" s="72"/>
    </row>
    <row r="113" spans="1:10" s="87" customFormat="1" ht="14.45" customHeight="1" x14ac:dyDescent="0.2">
      <c r="B113" s="121" t="s">
        <v>236</v>
      </c>
      <c r="C113" s="76"/>
      <c r="D113" s="188" t="s">
        <v>191</v>
      </c>
      <c r="E113" s="189"/>
      <c r="F113" s="190"/>
      <c r="G113" s="54">
        <v>151</v>
      </c>
      <c r="H113" s="54">
        <v>191</v>
      </c>
      <c r="I113" s="54">
        <f t="shared" si="1"/>
        <v>342</v>
      </c>
      <c r="J113" s="72"/>
    </row>
    <row r="114" spans="1:10" s="87" customFormat="1" ht="14.45" customHeight="1" thickBot="1" x14ac:dyDescent="0.2">
      <c r="A114" s="77"/>
      <c r="B114" s="186" t="s">
        <v>192</v>
      </c>
      <c r="C114" s="186"/>
      <c r="D114" s="186"/>
      <c r="E114" s="186"/>
      <c r="F114" s="187"/>
      <c r="G114" s="226">
        <f>SUM(G42:G61,G69:G113)</f>
        <v>60888</v>
      </c>
      <c r="H114" s="226">
        <f t="shared" ref="H114:I114" si="2">SUM(H42:H61,H69:H113)</f>
        <v>69679</v>
      </c>
      <c r="I114" s="226">
        <f t="shared" si="2"/>
        <v>130567</v>
      </c>
    </row>
    <row r="115" spans="1:10" ht="9" customHeight="1" x14ac:dyDescent="0.2">
      <c r="A115" s="69"/>
      <c r="B115" s="73"/>
      <c r="C115" s="69"/>
      <c r="D115" s="73"/>
      <c r="E115" s="73"/>
      <c r="F115" s="73"/>
      <c r="G115" s="92"/>
      <c r="H115" s="92"/>
      <c r="I115" s="92"/>
    </row>
    <row r="116" spans="1:10" ht="14.45" customHeight="1" x14ac:dyDescent="0.2">
      <c r="A116" s="139" t="s">
        <v>328</v>
      </c>
      <c r="B116" s="139"/>
      <c r="C116" s="139"/>
      <c r="D116" s="139"/>
      <c r="E116" s="139"/>
      <c r="F116" s="139"/>
      <c r="G116" s="74"/>
      <c r="H116" s="74"/>
      <c r="I116" s="74"/>
    </row>
    <row r="117" spans="1:10" x14ac:dyDescent="0.2">
      <c r="B117" s="68"/>
    </row>
    <row r="118" spans="1:10" x14ac:dyDescent="0.2">
      <c r="B118" s="68"/>
      <c r="G118" s="72"/>
      <c r="H118" s="72"/>
      <c r="I118" s="72"/>
    </row>
    <row r="119" spans="1:10" x14ac:dyDescent="0.2">
      <c r="G119" s="72"/>
      <c r="H119" s="72"/>
      <c r="I119" s="72"/>
    </row>
  </sheetData>
  <mergeCells count="81">
    <mergeCell ref="A116:F116"/>
    <mergeCell ref="A1:I1"/>
    <mergeCell ref="A4:B5"/>
    <mergeCell ref="D4:D5"/>
    <mergeCell ref="E4:E5"/>
    <mergeCell ref="F4:F5"/>
    <mergeCell ref="G4:G5"/>
    <mergeCell ref="H4:H5"/>
    <mergeCell ref="I4:I5"/>
    <mergeCell ref="A38:I38"/>
    <mergeCell ref="D51:F51"/>
    <mergeCell ref="H40:I40"/>
    <mergeCell ref="D41:F41"/>
    <mergeCell ref="D42:F42"/>
    <mergeCell ref="D43:F43"/>
    <mergeCell ref="D44:F44"/>
    <mergeCell ref="D45:F45"/>
    <mergeCell ref="D46:F46"/>
    <mergeCell ref="D47:F47"/>
    <mergeCell ref="D48:F48"/>
    <mergeCell ref="D49:F49"/>
    <mergeCell ref="D50:F50"/>
    <mergeCell ref="A65:I65"/>
    <mergeCell ref="D52:F52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A63:F63"/>
    <mergeCell ref="D83:F83"/>
    <mergeCell ref="D80:F80"/>
    <mergeCell ref="D81:F81"/>
    <mergeCell ref="D68:F68"/>
    <mergeCell ref="D69:F69"/>
    <mergeCell ref="D70:F70"/>
    <mergeCell ref="D71:F71"/>
    <mergeCell ref="D72:F72"/>
    <mergeCell ref="D73:F73"/>
    <mergeCell ref="D74:F74"/>
    <mergeCell ref="D75:F75"/>
    <mergeCell ref="D76:F76"/>
    <mergeCell ref="D77:F77"/>
    <mergeCell ref="D78:F78"/>
    <mergeCell ref="D79:F79"/>
    <mergeCell ref="D82:F82"/>
    <mergeCell ref="D84:F84"/>
    <mergeCell ref="D85:F85"/>
    <mergeCell ref="D88:F88"/>
    <mergeCell ref="D89:F89"/>
    <mergeCell ref="D86:F86"/>
    <mergeCell ref="D87:F87"/>
    <mergeCell ref="D90:F90"/>
    <mergeCell ref="D91:F91"/>
    <mergeCell ref="D94:F94"/>
    <mergeCell ref="D95:F95"/>
    <mergeCell ref="D92:F92"/>
    <mergeCell ref="D93:F93"/>
    <mergeCell ref="D96:F96"/>
    <mergeCell ref="D97:F97"/>
    <mergeCell ref="D100:F100"/>
    <mergeCell ref="D101:F101"/>
    <mergeCell ref="D98:F98"/>
    <mergeCell ref="D99:F99"/>
    <mergeCell ref="D102:F102"/>
    <mergeCell ref="D103:F103"/>
    <mergeCell ref="D106:F106"/>
    <mergeCell ref="D107:F107"/>
    <mergeCell ref="D104:F104"/>
    <mergeCell ref="D105:F105"/>
    <mergeCell ref="B114:F114"/>
    <mergeCell ref="D108:F108"/>
    <mergeCell ref="D109:F109"/>
    <mergeCell ref="D110:F110"/>
    <mergeCell ref="D111:F111"/>
    <mergeCell ref="D112:F112"/>
    <mergeCell ref="D113:F113"/>
  </mergeCells>
  <phoneticPr fontId="8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表題16</vt:lpstr>
      <vt:lpstr>第16-１表　第16-２表</vt:lpstr>
      <vt:lpstr>第16-３表　第16-４表</vt:lpstr>
      <vt:lpstr>第16-５表　第16-６表</vt:lpstr>
      <vt:lpstr>第16-７表　第16-８表</vt:lpstr>
      <vt:lpstr>第16-９表　第16-10表</vt:lpstr>
      <vt:lpstr>'第16-３表　第16-４表'!Print_Area</vt:lpstr>
      <vt:lpstr>'第16-９表　第16-10表'!Print_Area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Windows ユーザー</cp:lastModifiedBy>
  <cp:lastPrinted>2018-03-07T02:52:51Z</cp:lastPrinted>
  <dcterms:created xsi:type="dcterms:W3CDTF">2006-01-16T00:16:16Z</dcterms:created>
  <dcterms:modified xsi:type="dcterms:W3CDTF">2022-03-15T12:55:37Z</dcterms:modified>
</cp:coreProperties>
</file>