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公共施設マネジメントシステム・プロポ\マネジメントシステム稟議\"/>
    </mc:Choice>
  </mc:AlternateContent>
  <bookViews>
    <workbookView xWindow="24510" yWindow="-120" windowWidth="20730" windowHeight="11160" tabRatio="734"/>
  </bookViews>
  <sheets>
    <sheet name="機能要件書" sheetId="8" r:id="rId1"/>
  </sheets>
  <definedNames>
    <definedName name="_xlnm._FilterDatabase" localSheetId="0" hidden="1">機能要件書!$B$6:$I$17</definedName>
    <definedName name="_xlnm.Print_Area" localSheetId="0">機能要件書!$A$1:$J$33</definedName>
    <definedName name="_xlnm.Print_Titles" localSheetId="0">機能要件書!$6:$7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0" i="8" l="1"/>
  <c r="B9" i="8" l="1"/>
  <c r="B10" i="8" s="1"/>
  <c r="B11" i="8" s="1"/>
  <c r="B12" i="8" l="1"/>
  <c r="B13" i="8" l="1"/>
  <c r="B14" i="8" s="1"/>
  <c r="B15" i="8" s="1"/>
  <c r="B16" i="8" s="1"/>
  <c r="B17" i="8" s="1"/>
  <c r="B18" i="8" s="1"/>
  <c r="B19" i="8" s="1"/>
  <c r="B20" i="8" s="1"/>
  <c r="B21" i="8" l="1"/>
  <c r="B22" i="8" s="1"/>
  <c r="B23" i="8" l="1"/>
  <c r="B24" i="8" s="1"/>
  <c r="B25" i="8" s="1"/>
  <c r="B26" i="8" s="1"/>
  <c r="B27" i="8" s="1"/>
  <c r="B28" i="8" s="1"/>
  <c r="B29" i="8" s="1"/>
  <c r="B31" i="8" s="1"/>
  <c r="B32" i="8" s="1"/>
</calcChain>
</file>

<file path=xl/sharedStrings.xml><?xml version="1.0" encoding="utf-8"?>
<sst xmlns="http://schemas.openxmlformats.org/spreadsheetml/2006/main" count="67" uniqueCount="67">
  <si>
    <t>業務名</t>
  </si>
  <si>
    <t>№</t>
  </si>
  <si>
    <t>分類</t>
  </si>
  <si>
    <t>備考</t>
  </si>
  <si>
    <t>対応
ﾚﾍﾞﾙ</t>
    <phoneticPr fontId="3"/>
  </si>
  <si>
    <t>事業者名</t>
    <rPh sb="0" eb="3">
      <t>ジギョウシャ</t>
    </rPh>
    <rPh sb="3" eb="4">
      <t>メイ</t>
    </rPh>
    <phoneticPr fontId="3"/>
  </si>
  <si>
    <t>今治市公共施設マネジメントシステム導入構築業務</t>
    <rPh sb="0" eb="2">
      <t>イマバリ</t>
    </rPh>
    <rPh sb="2" eb="3">
      <t>シ</t>
    </rPh>
    <rPh sb="3" eb="7">
      <t>コウキョウシセツ</t>
    </rPh>
    <rPh sb="17" eb="19">
      <t>ドウニュウ</t>
    </rPh>
    <rPh sb="19" eb="21">
      <t>コウチク</t>
    </rPh>
    <rPh sb="21" eb="23">
      <t>ギョウム</t>
    </rPh>
    <phoneticPr fontId="3"/>
  </si>
  <si>
    <t>要件</t>
    <rPh sb="0" eb="2">
      <t>ヨウケン</t>
    </rPh>
    <phoneticPr fontId="3"/>
  </si>
  <si>
    <t>所在地</t>
    <rPh sb="0" eb="3">
      <t>ショザイチ</t>
    </rPh>
    <phoneticPr fontId="3"/>
  </si>
  <si>
    <t>基本条件</t>
    <rPh sb="0" eb="4">
      <t>キホンジョウケン</t>
    </rPh>
    <phoneticPr fontId="3"/>
  </si>
  <si>
    <t>データセンターが国内に建設されていること。</t>
    <rPh sb="8" eb="10">
      <t>コクナイ</t>
    </rPh>
    <rPh sb="11" eb="13">
      <t>ケンセツ</t>
    </rPh>
    <phoneticPr fontId="3"/>
  </si>
  <si>
    <t>情報セキュリティマネジメントシステム（ISO/IEC27001）認証制度の認定を受けていること。</t>
    <phoneticPr fontId="3"/>
  </si>
  <si>
    <t>クラウドサービスを提供する事業者、クラウドサービスを利用する事業者ともに、クラウドサービスセキュリティ認証（ISO/IEC27017）の認定を受けていること。</t>
    <phoneticPr fontId="3"/>
  </si>
  <si>
    <t>セキュリティ要件</t>
    <rPh sb="6" eb="8">
      <t>ヨウケン</t>
    </rPh>
    <phoneticPr fontId="3"/>
  </si>
  <si>
    <t>運営及び実績</t>
    <phoneticPr fontId="3"/>
  </si>
  <si>
    <t>データセンターを使って、すでに市町村向けに業務システムのクラウドサービス稼働実績を有していること。</t>
    <phoneticPr fontId="3"/>
  </si>
  <si>
    <t>データセンターについて、建築基準法や消防法等の関連法規を満たしていること。</t>
    <phoneticPr fontId="3"/>
  </si>
  <si>
    <t>その他</t>
    <rPh sb="2" eb="3">
      <t>ホカ</t>
    </rPh>
    <phoneticPr fontId="3"/>
  </si>
  <si>
    <t>地震対策</t>
    <rPh sb="0" eb="4">
      <t>ジシンタイサク</t>
    </rPh>
    <phoneticPr fontId="3"/>
  </si>
  <si>
    <t>耐震型構造体</t>
    <rPh sb="0" eb="3">
      <t>タイシンガタ</t>
    </rPh>
    <rPh sb="3" eb="6">
      <t>コウゾウタイ</t>
    </rPh>
    <phoneticPr fontId="3"/>
  </si>
  <si>
    <t>電源バックアップ</t>
    <rPh sb="0" eb="2">
      <t>デンゲン</t>
    </rPh>
    <phoneticPr fontId="3"/>
  </si>
  <si>
    <t>自家発電装置</t>
    <rPh sb="0" eb="4">
      <t>ジカハツデン</t>
    </rPh>
    <rPh sb="4" eb="6">
      <t>ソウチ</t>
    </rPh>
    <phoneticPr fontId="3"/>
  </si>
  <si>
    <t>サーバ機器は無停電電源装置を有していること。</t>
    <phoneticPr fontId="3"/>
  </si>
  <si>
    <t>停電や異常電圧時は、自動的に自家発電装置に切り替わり、送電復旧まで空調機器やサーバの給電を持続できるよう対策が取られていること。</t>
    <phoneticPr fontId="3"/>
  </si>
  <si>
    <t>空気調和設備</t>
    <rPh sb="0" eb="6">
      <t>クウキチョウワセツビ</t>
    </rPh>
    <phoneticPr fontId="3"/>
  </si>
  <si>
    <t>温湿管理</t>
    <rPh sb="0" eb="1">
      <t>オン</t>
    </rPh>
    <rPh sb="1" eb="2">
      <t>シツ</t>
    </rPh>
    <rPh sb="2" eb="4">
      <t>カンリ</t>
    </rPh>
    <phoneticPr fontId="3"/>
  </si>
  <si>
    <t>空調機</t>
    <phoneticPr fontId="3"/>
  </si>
  <si>
    <t>機器設置室の温度・湿度は自動的に調整運用され、温度・湿度が一定のしきい値を超えた場合は、管理室に警告が発せられる等の対策が取られていること。</t>
    <phoneticPr fontId="3"/>
  </si>
  <si>
    <t>避雷器内蔵型気中開閉器</t>
    <phoneticPr fontId="3"/>
  </si>
  <si>
    <t>雷対策</t>
    <phoneticPr fontId="3"/>
  </si>
  <si>
    <t>落雷を受けた際、これを検知して異常電圧を建物内部へ波及させないように遮断できること。</t>
    <phoneticPr fontId="3"/>
  </si>
  <si>
    <t>雷、ノイズ除去機能付無停電装置</t>
    <phoneticPr fontId="3"/>
  </si>
  <si>
    <t>機器への雷対策として、サージ対策機能を持つ無停電装置（UPS）が接続されていること。</t>
    <phoneticPr fontId="3"/>
  </si>
  <si>
    <t>電源自動開閉器</t>
    <phoneticPr fontId="3"/>
  </si>
  <si>
    <t>異常電圧を検知した場合は、電源自動開閉器が作動し、自家発電装置に切り替わること。</t>
    <phoneticPr fontId="3"/>
  </si>
  <si>
    <t>開口部対策</t>
    <phoneticPr fontId="3"/>
  </si>
  <si>
    <t>屋内火災対策</t>
    <phoneticPr fontId="3"/>
  </si>
  <si>
    <t>外部火災からの類焼に備え、建物の開口部を極小化し、換気設備は熱感知による外部遮蔽設備を有していること。</t>
    <phoneticPr fontId="3"/>
  </si>
  <si>
    <t>機器設置室内で使用されている設備や備品（OA床、タイルカーペット、クロスなど）は、不燃材や難熱材を使用していること。</t>
    <phoneticPr fontId="3"/>
  </si>
  <si>
    <t>消火設備</t>
    <phoneticPr fontId="3"/>
  </si>
  <si>
    <t>煙感知器</t>
    <phoneticPr fontId="3"/>
  </si>
  <si>
    <t>ガス消火設備</t>
    <phoneticPr fontId="3"/>
  </si>
  <si>
    <t>機器設置室内には煙感知器を設置しており、検知した場合は、監視室へ警告が発せられるなどの対策が取られていること。</t>
    <phoneticPr fontId="3"/>
  </si>
  <si>
    <t>電気火災に効果的であるガス消火設備により、迅速に消化が行えるよう対策が取られていること。</t>
    <phoneticPr fontId="3"/>
  </si>
  <si>
    <t>水害対策</t>
    <phoneticPr fontId="3"/>
  </si>
  <si>
    <t>津波対策</t>
    <phoneticPr fontId="3"/>
  </si>
  <si>
    <t>雨漏対策</t>
    <phoneticPr fontId="3"/>
  </si>
  <si>
    <t>地震で想定される津波浸水の高さを十分回避できる床高に、機器設置室を配置していること。</t>
    <phoneticPr fontId="3"/>
  </si>
  <si>
    <t>機器設置室内への雨漏を防止するための対策が取られていること。</t>
    <phoneticPr fontId="3"/>
  </si>
  <si>
    <t>セキュリティ</t>
    <phoneticPr fontId="3"/>
  </si>
  <si>
    <t>建物内セキュリティ領域区分</t>
    <phoneticPr fontId="3"/>
  </si>
  <si>
    <t>入退室管理</t>
    <phoneticPr fontId="3"/>
  </si>
  <si>
    <t>監視カメラ</t>
    <phoneticPr fontId="3"/>
  </si>
  <si>
    <t>無窓構造</t>
    <phoneticPr fontId="3"/>
  </si>
  <si>
    <t>建物内は不当な侵入・盗難による機密情報流出等のリスクを回避するため、用途に応じたいくつかのセキュリティ領域区分に分けられ、区分ごとのポリシーによって管理されていること。</t>
    <phoneticPr fontId="3"/>
  </si>
  <si>
    <t>セキュリティ区分への入退室には、専用のICカード、パスワード、または生体認証などを用いて、権限を持つ者のみ入退室を許可する等の対策が取られていること。</t>
    <phoneticPr fontId="3"/>
  </si>
  <si>
    <t>建物入口から機器設置室内に至る通用ロには監視カメラを設置していること。</t>
    <phoneticPr fontId="3"/>
  </si>
  <si>
    <t>建物の進入部を１か所に限定したり、機器設置室を無窓とするなど、外部から直接進入されないような対策が取られていること。</t>
    <phoneticPr fontId="3"/>
  </si>
  <si>
    <t>監視</t>
    <phoneticPr fontId="3"/>
  </si>
  <si>
    <t>ファシリティ監視体制</t>
    <phoneticPr fontId="3"/>
  </si>
  <si>
    <t>ネットワーク監視システム</t>
    <phoneticPr fontId="3"/>
  </si>
  <si>
    <t>機器設置室内の設備動作や設備環境の状態を、専用の監視室から把握できるなどの対策が取られていること。</t>
    <phoneticPr fontId="3"/>
  </si>
  <si>
    <t>設備内に設置しているサーバ・ネットワーク機器の稼働状況を監視し、障害発生時は管理室へ警告が発せられ、同時に保守要員へメール通知される等の対策が取られていること。</t>
    <phoneticPr fontId="3"/>
  </si>
  <si>
    <t>データセンター要件一覧</t>
    <phoneticPr fontId="3"/>
  </si>
  <si>
    <t>長期停電に備え、空調機は、室内機、室外機ともに冗長構成としており、最大消費状態で22時間無停止運転を保証すること。</t>
    <phoneticPr fontId="3"/>
  </si>
  <si>
    <t>防火対策</t>
    <phoneticPr fontId="3"/>
  </si>
  <si>
    <t>性能品質試験で818ＧＡＬ以上の耐震構造体を採用しており、震度７クラスの地震に耐えられる構造であること。</t>
    <rPh sb="29" eb="31">
      <t>シンド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</si>
</sst>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ＭＳ 明朝"/>
      <family val="1"/>
      <charset val="128"/>
    </font>
    <font>
      <sz val="11"/>
      <name val="ＭＳ ゴシック"/>
      <family val="3"/>
      <charset val="128"/>
    </font>
    <font>
      <sz val="10"/>
      <name val="ＭＳ 明朝"/>
      <family val="1"/>
      <charset val="128"/>
    </font>
    <font>
      <sz val="6"/>
      <name val="ＭＳ 明朝"/>
      <family val="1"/>
      <charset val="128"/>
    </font>
    <font>
      <sz val="12"/>
      <name val="ＭＳ 明朝"/>
      <family val="1"/>
      <charset val="128"/>
    </font>
    <font>
      <sz val="12"/>
      <name val="ＭＳ ゴシック"/>
      <family val="3"/>
      <charset val="128"/>
    </font>
    <font>
      <sz val="12"/>
      <name val="ＭＳ Ｐ明朝"/>
      <family val="1"/>
      <charset val="128"/>
    </font>
    <font>
      <b/>
      <sz val="13"/>
      <name val="ＭＳ ゴシック"/>
      <family val="3"/>
      <charset val="128"/>
    </font>
    <font>
      <sz val="9"/>
      <name val="ＭＳ 明朝"/>
      <family val="1"/>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8" tint="0.79998168889431442"/>
        <bgColor indexed="64"/>
      </patternFill>
    </fill>
  </fills>
  <borders count="32">
    <border>
      <left/>
      <right/>
      <top/>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top/>
      <bottom style="hair">
        <color indexed="8"/>
      </bottom>
      <diagonal/>
    </border>
    <border>
      <left style="hair">
        <color indexed="64"/>
      </left>
      <right style="hair">
        <color indexed="8"/>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style="hair">
        <color indexed="64"/>
      </top>
      <bottom style="hair">
        <color indexed="8"/>
      </bottom>
      <diagonal/>
    </border>
    <border>
      <left style="hair">
        <color indexed="8"/>
      </left>
      <right/>
      <top style="hair">
        <color indexed="64"/>
      </top>
      <bottom style="hair">
        <color indexed="8"/>
      </bottom>
      <diagonal/>
    </border>
    <border>
      <left style="hair">
        <color indexed="8"/>
      </left>
      <right style="hair">
        <color indexed="8"/>
      </right>
      <top style="hair">
        <color indexed="8"/>
      </top>
      <bottom style="hair">
        <color indexed="64"/>
      </bottom>
      <diagonal/>
    </border>
    <border>
      <left style="hair">
        <color indexed="8"/>
      </left>
      <right style="hair">
        <color indexed="8"/>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8"/>
      </top>
      <bottom style="hair">
        <color indexed="8"/>
      </bottom>
      <diagonal/>
    </border>
    <border>
      <left/>
      <right style="hair">
        <color indexed="64"/>
      </right>
      <top/>
      <bottom style="hair">
        <color indexed="8"/>
      </bottom>
      <diagonal/>
    </border>
    <border>
      <left/>
      <right style="hair">
        <color indexed="64"/>
      </right>
      <top style="hair">
        <color indexed="64"/>
      </top>
      <bottom style="hair">
        <color indexed="8"/>
      </bottom>
      <diagonal/>
    </border>
    <border>
      <left style="hair">
        <color indexed="8"/>
      </left>
      <right style="hair">
        <color indexed="8"/>
      </right>
      <top style="hair">
        <color indexed="64"/>
      </top>
      <bottom/>
      <diagonal/>
    </border>
    <border>
      <left style="hair">
        <color indexed="8"/>
      </left>
      <right style="hair">
        <color indexed="8"/>
      </right>
      <top style="hair">
        <color indexed="64"/>
      </top>
      <bottom style="hair">
        <color indexed="64"/>
      </bottom>
      <diagonal/>
    </border>
    <border>
      <left style="hair">
        <color indexed="8"/>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hair">
        <color indexed="64"/>
      </left>
      <right style="hair">
        <color indexed="8"/>
      </right>
      <top style="hair">
        <color indexed="64"/>
      </top>
      <bottom style="hair">
        <color indexed="8"/>
      </bottom>
      <diagonal/>
    </border>
  </borders>
  <cellStyleXfs count="42">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21" applyNumberFormat="0" applyAlignment="0" applyProtection="0">
      <alignment vertical="center"/>
    </xf>
    <xf numFmtId="0" fontId="13" fillId="29" borderId="0" applyNumberFormat="0" applyBorder="0" applyAlignment="0" applyProtection="0">
      <alignment vertical="center"/>
    </xf>
    <xf numFmtId="0" fontId="2" fillId="3" borderId="22" applyNumberFormat="0" applyFont="0" applyAlignment="0" applyProtection="0">
      <alignment vertical="center"/>
    </xf>
    <xf numFmtId="0" fontId="14" fillId="0" borderId="23" applyNumberFormat="0" applyFill="0" applyAlignment="0" applyProtection="0">
      <alignment vertical="center"/>
    </xf>
    <xf numFmtId="0" fontId="15" fillId="30" borderId="0" applyNumberFormat="0" applyBorder="0" applyAlignment="0" applyProtection="0">
      <alignment vertical="center"/>
    </xf>
    <xf numFmtId="0" fontId="16" fillId="31" borderId="24" applyNumberFormat="0" applyAlignment="0" applyProtection="0">
      <alignment vertical="center"/>
    </xf>
    <xf numFmtId="0" fontId="17" fillId="0" borderId="0" applyNumberFormat="0" applyFill="0" applyBorder="0" applyAlignment="0" applyProtection="0">
      <alignment vertical="center"/>
    </xf>
    <xf numFmtId="0" fontId="18" fillId="0" borderId="25" applyNumberFormat="0" applyFill="0" applyAlignment="0" applyProtection="0">
      <alignment vertical="center"/>
    </xf>
    <xf numFmtId="0" fontId="19" fillId="0" borderId="26" applyNumberFormat="0" applyFill="0" applyAlignment="0" applyProtection="0">
      <alignment vertical="center"/>
    </xf>
    <xf numFmtId="0" fontId="20" fillId="0" borderId="27" applyNumberFormat="0" applyFill="0" applyAlignment="0" applyProtection="0">
      <alignment vertical="center"/>
    </xf>
    <xf numFmtId="0" fontId="20" fillId="0" borderId="0" applyNumberFormat="0" applyFill="0" applyBorder="0" applyAlignment="0" applyProtection="0">
      <alignment vertical="center"/>
    </xf>
    <xf numFmtId="0" fontId="21" fillId="0" borderId="28" applyNumberFormat="0" applyFill="0" applyAlignment="0" applyProtection="0">
      <alignment vertical="center"/>
    </xf>
    <xf numFmtId="0" fontId="22" fillId="31" borderId="29" applyNumberFormat="0" applyAlignment="0" applyProtection="0">
      <alignment vertical="center"/>
    </xf>
    <xf numFmtId="0" fontId="23" fillId="0" borderId="0" applyNumberFormat="0" applyFill="0" applyBorder="0" applyAlignment="0" applyProtection="0">
      <alignment vertical="center"/>
    </xf>
    <xf numFmtId="0" fontId="24" fillId="2" borderId="24" applyNumberFormat="0" applyAlignment="0" applyProtection="0">
      <alignment vertical="center"/>
    </xf>
    <xf numFmtId="0" fontId="25" fillId="32" borderId="0" applyNumberFormat="0" applyBorder="0" applyAlignment="0" applyProtection="0">
      <alignment vertical="center"/>
    </xf>
  </cellStyleXfs>
  <cellXfs count="61">
    <xf numFmtId="0" fontId="0" fillId="0" borderId="0" xfId="0" applyAlignment="1"/>
    <xf numFmtId="0" fontId="1" fillId="0" borderId="0" xfId="0" applyFont="1" applyAlignment="1">
      <alignment vertical="center"/>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vertical="top" wrapText="1"/>
    </xf>
    <xf numFmtId="0" fontId="5"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top" shrinkToFit="1"/>
    </xf>
    <xf numFmtId="0" fontId="4" fillId="0" borderId="5" xfId="0" applyFont="1" applyFill="1" applyBorder="1" applyAlignment="1">
      <alignment horizontal="left" vertical="top" wrapText="1"/>
    </xf>
    <xf numFmtId="0" fontId="4" fillId="33" borderId="7" xfId="0" applyFont="1" applyFill="1" applyBorder="1" applyAlignment="1">
      <alignment horizontal="center" vertical="center" shrinkToFit="1"/>
    </xf>
    <xf numFmtId="0" fontId="4" fillId="33" borderId="8" xfId="0" applyFont="1" applyFill="1" applyBorder="1" applyAlignment="1">
      <alignment horizontal="center" vertical="center"/>
    </xf>
    <xf numFmtId="0" fontId="4" fillId="33" borderId="13" xfId="0" applyFont="1" applyFill="1" applyBorder="1" applyAlignment="1">
      <alignment horizontal="center" vertical="center" shrinkToFit="1"/>
    </xf>
    <xf numFmtId="0" fontId="4" fillId="33" borderId="14" xfId="0" applyFont="1" applyFill="1" applyBorder="1" applyAlignment="1">
      <alignment horizontal="center" vertical="center"/>
    </xf>
    <xf numFmtId="0" fontId="5" fillId="0" borderId="0" xfId="0" applyFont="1" applyAlignment="1">
      <alignment horizontal="right" vertical="center" shrinkToFit="1"/>
    </xf>
    <xf numFmtId="0" fontId="8" fillId="0" borderId="15"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4" fillId="0" borderId="9" xfId="0" applyFont="1" applyFill="1" applyBorder="1" applyAlignment="1">
      <alignment horizontal="left" vertical="top"/>
    </xf>
    <xf numFmtId="0" fontId="0" fillId="0" borderId="0" xfId="0" applyFont="1" applyAlignment="1">
      <alignment vertical="top"/>
    </xf>
    <xf numFmtId="0" fontId="0" fillId="0" borderId="0" xfId="0" applyFont="1" applyAlignment="1">
      <alignment horizontal="center" vertical="center"/>
    </xf>
    <xf numFmtId="0" fontId="0" fillId="0" borderId="0" xfId="0" applyFont="1" applyFill="1" applyAlignment="1">
      <alignment vertical="top"/>
    </xf>
    <xf numFmtId="0" fontId="4" fillId="0" borderId="7" xfId="0" applyFont="1" applyFill="1" applyBorder="1" applyAlignment="1">
      <alignment horizontal="left" vertical="top" shrinkToFit="1"/>
    </xf>
    <xf numFmtId="0" fontId="0" fillId="0" borderId="0" xfId="0" applyFont="1" applyAlignment="1">
      <alignment horizontal="center" vertical="top" shrinkToFit="1"/>
    </xf>
    <xf numFmtId="0" fontId="0" fillId="0" borderId="0" xfId="0" applyFont="1" applyAlignment="1">
      <alignment vertical="top" wrapText="1"/>
    </xf>
    <xf numFmtId="0" fontId="0" fillId="0" borderId="0" xfId="0" applyFont="1" applyAlignment="1">
      <alignment horizontal="center" vertical="top"/>
    </xf>
    <xf numFmtId="0" fontId="0" fillId="0" borderId="0" xfId="0" applyFont="1" applyAlignment="1">
      <alignment horizontal="left" vertical="center"/>
    </xf>
    <xf numFmtId="0" fontId="4" fillId="0" borderId="10"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30" xfId="0" applyFont="1" applyBorder="1" applyAlignment="1">
      <alignment horizontal="right" vertical="center"/>
    </xf>
    <xf numFmtId="0" fontId="7" fillId="0" borderId="0" xfId="0" applyFont="1" applyAlignment="1">
      <alignment horizontal="center" vertical="center"/>
    </xf>
    <xf numFmtId="0" fontId="4" fillId="33" borderId="30" xfId="0" applyFont="1" applyFill="1" applyBorder="1" applyAlignment="1">
      <alignment horizontal="center" vertical="center"/>
    </xf>
    <xf numFmtId="0" fontId="6" fillId="0" borderId="4"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1" xfId="0" applyFont="1" applyBorder="1" applyAlignment="1">
      <alignment horizontal="left" vertical="top" wrapText="1"/>
    </xf>
    <xf numFmtId="0" fontId="6" fillId="0" borderId="18" xfId="0" applyFont="1" applyBorder="1" applyAlignment="1">
      <alignment horizontal="left" vertical="top" wrapText="1"/>
    </xf>
    <xf numFmtId="0" fontId="4" fillId="0" borderId="4" xfId="0" applyFont="1" applyFill="1" applyBorder="1" applyAlignment="1">
      <alignment horizontal="left" vertical="top"/>
    </xf>
    <xf numFmtId="0" fontId="6" fillId="0" borderId="11" xfId="0" applyFont="1" applyBorder="1" applyAlignment="1">
      <alignment horizontal="left" vertical="top" wrapText="1"/>
    </xf>
    <xf numFmtId="0" fontId="4" fillId="33" borderId="7" xfId="0" applyFont="1" applyFill="1" applyBorder="1" applyAlignment="1">
      <alignment horizontal="center" vertical="center" wrapText="1"/>
    </xf>
    <xf numFmtId="0" fontId="4" fillId="33" borderId="13" xfId="0" applyFont="1" applyFill="1" applyBorder="1" applyAlignment="1">
      <alignment horizontal="center" vertical="center" wrapText="1"/>
    </xf>
    <xf numFmtId="0" fontId="4" fillId="0" borderId="31" xfId="0" applyFont="1" applyFill="1" applyBorder="1" applyAlignment="1">
      <alignment horizontal="center" vertical="center"/>
    </xf>
    <xf numFmtId="0" fontId="7" fillId="0" borderId="0" xfId="0" applyFont="1" applyAlignment="1">
      <alignment horizontal="center" vertical="center"/>
    </xf>
    <xf numFmtId="0" fontId="5" fillId="33" borderId="30" xfId="0" applyFont="1" applyFill="1" applyBorder="1" applyAlignment="1">
      <alignment horizontal="center" vertical="center"/>
    </xf>
    <xf numFmtId="0" fontId="4" fillId="33" borderId="19" xfId="0" applyFont="1" applyFill="1" applyBorder="1" applyAlignment="1">
      <alignment horizontal="center" vertical="center"/>
    </xf>
    <xf numFmtId="0" fontId="4" fillId="33" borderId="20" xfId="0" applyFont="1" applyFill="1" applyBorder="1" applyAlignment="1">
      <alignment horizontal="center" vertical="center"/>
    </xf>
    <xf numFmtId="0" fontId="5" fillId="0" borderId="30" xfId="0" applyFont="1" applyBorder="1" applyAlignment="1">
      <alignment horizontal="center" vertical="center"/>
    </xf>
    <xf numFmtId="0" fontId="4" fillId="0" borderId="18" xfId="0" applyFont="1" applyBorder="1" applyAlignment="1">
      <alignment horizontal="left" vertical="top"/>
    </xf>
    <xf numFmtId="0" fontId="4" fillId="0" borderId="12" xfId="0" applyFont="1" applyBorder="1" applyAlignment="1">
      <alignment horizontal="left" vertical="top"/>
    </xf>
    <xf numFmtId="0" fontId="4" fillId="0" borderId="18" xfId="0" applyFont="1" applyBorder="1" applyAlignment="1">
      <alignment horizontal="left" vertical="top" wrapText="1"/>
    </xf>
    <xf numFmtId="0" fontId="4" fillId="0" borderId="12" xfId="0" applyFont="1" applyBorder="1" applyAlignment="1">
      <alignment horizontal="left" vertical="top" wrapText="1"/>
    </xf>
    <xf numFmtId="0" fontId="4" fillId="0" borderId="3" xfId="0" applyFont="1" applyBorder="1" applyAlignment="1">
      <alignment horizontal="left" vertical="top"/>
    </xf>
    <xf numFmtId="0" fontId="4" fillId="0" borderId="3" xfId="0" applyFont="1" applyBorder="1" applyAlignment="1">
      <alignment horizontal="left" vertical="top" wrapText="1"/>
    </xf>
    <xf numFmtId="0" fontId="4" fillId="0" borderId="9" xfId="0" applyFont="1" applyBorder="1" applyAlignment="1">
      <alignment horizontal="left" vertical="top"/>
    </xf>
    <xf numFmtId="0" fontId="4" fillId="0" borderId="1" xfId="0" applyFont="1" applyBorder="1" applyAlignment="1">
      <alignment horizontal="left" vertical="top"/>
    </xf>
    <xf numFmtId="0" fontId="4" fillId="0" borderId="9"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xf>
    <xf numFmtId="0" fontId="4" fillId="0" borderId="2" xfId="0" applyFont="1" applyBorder="1" applyAlignment="1">
      <alignment vertical="top" wrapText="1"/>
    </xf>
    <xf numFmtId="0" fontId="4" fillId="0" borderId="12" xfId="0" applyFont="1" applyBorder="1" applyAlignment="1">
      <alignment vertical="top"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1:I32"/>
  <sheetViews>
    <sheetView tabSelected="1" topLeftCell="A4" zoomScale="80" zoomScaleNormal="80" zoomScaleSheetLayoutView="90" workbookViewId="0">
      <selection activeCell="G13" sqref="G13"/>
    </sheetView>
  </sheetViews>
  <sheetFormatPr defaultColWidth="13.7109375" defaultRowHeight="12" x14ac:dyDescent="0.15"/>
  <cols>
    <col min="1" max="1" width="0.85546875" style="20" customWidth="1"/>
    <col min="2" max="2" width="4.42578125" style="24" customWidth="1"/>
    <col min="3" max="3" width="4.28515625" style="20" customWidth="1"/>
    <col min="4" max="4" width="12.42578125" style="25" customWidth="1"/>
    <col min="5" max="5" width="13.42578125" style="25" customWidth="1"/>
    <col min="6" max="6" width="4.42578125" style="26" customWidth="1"/>
    <col min="7" max="7" width="35.7109375" style="25" customWidth="1"/>
    <col min="8" max="8" width="10.7109375" style="21" customWidth="1"/>
    <col min="9" max="9" width="40.7109375" style="27" customWidth="1"/>
    <col min="10" max="10" width="0.85546875" style="20" customWidth="1"/>
    <col min="11" max="16384" width="13.7109375" style="20"/>
  </cols>
  <sheetData>
    <row r="1" spans="2:9" ht="15" x14ac:dyDescent="0.15">
      <c r="B1" s="9"/>
      <c r="C1" s="3"/>
      <c r="D1" s="4"/>
      <c r="E1" s="4"/>
      <c r="F1" s="43" t="s">
        <v>63</v>
      </c>
      <c r="G1" s="43"/>
      <c r="H1" s="43"/>
      <c r="I1" s="15"/>
    </row>
    <row r="2" spans="2:9" ht="15" x14ac:dyDescent="0.15">
      <c r="B2" s="9"/>
      <c r="C2" s="3"/>
      <c r="D2" s="4"/>
      <c r="E2" s="4"/>
      <c r="F2" s="31"/>
      <c r="G2" s="31"/>
      <c r="H2" s="31"/>
      <c r="I2" s="15"/>
    </row>
    <row r="3" spans="2:9" s="1" customFormat="1" ht="14.25" x14ac:dyDescent="0.15">
      <c r="B3" s="44" t="s">
        <v>0</v>
      </c>
      <c r="C3" s="44"/>
      <c r="D3" s="47" t="s">
        <v>6</v>
      </c>
      <c r="E3" s="47"/>
      <c r="F3" s="47"/>
      <c r="G3" s="47"/>
      <c r="H3" s="5"/>
      <c r="I3" s="7"/>
    </row>
    <row r="4" spans="2:9" ht="14.25" x14ac:dyDescent="0.15">
      <c r="B4" s="9"/>
      <c r="C4" s="3"/>
      <c r="D4" s="4"/>
      <c r="E4" s="4"/>
      <c r="F4" s="2"/>
      <c r="G4" s="4"/>
      <c r="H4" s="32" t="s">
        <v>5</v>
      </c>
      <c r="I4" s="30"/>
    </row>
    <row r="5" spans="2:9" ht="14.25" x14ac:dyDescent="0.15">
      <c r="B5" s="9"/>
      <c r="C5" s="3"/>
      <c r="D5" s="4"/>
      <c r="E5" s="4"/>
      <c r="F5" s="2"/>
      <c r="G5" s="4"/>
      <c r="H5" s="6"/>
      <c r="I5" s="8"/>
    </row>
    <row r="6" spans="2:9" s="21" customFormat="1" ht="39.950000000000003" customHeight="1" x14ac:dyDescent="0.15">
      <c r="B6" s="11" t="s">
        <v>1</v>
      </c>
      <c r="C6" s="45" t="s">
        <v>2</v>
      </c>
      <c r="D6" s="45"/>
      <c r="E6" s="45"/>
      <c r="F6" s="45" t="s">
        <v>7</v>
      </c>
      <c r="G6" s="46"/>
      <c r="H6" s="40" t="s">
        <v>4</v>
      </c>
      <c r="I6" s="12" t="s">
        <v>3</v>
      </c>
    </row>
    <row r="7" spans="2:9" s="21" customFormat="1" ht="2.1" customHeight="1" x14ac:dyDescent="0.15">
      <c r="B7" s="13"/>
      <c r="C7" s="14"/>
      <c r="D7" s="14"/>
      <c r="E7" s="14"/>
      <c r="F7" s="14"/>
      <c r="G7" s="14"/>
      <c r="H7" s="41"/>
      <c r="I7" s="12"/>
    </row>
    <row r="8" spans="2:9" s="22" customFormat="1" ht="36" customHeight="1" x14ac:dyDescent="0.15">
      <c r="B8" s="23">
        <v>1</v>
      </c>
      <c r="C8" s="48">
        <v>1</v>
      </c>
      <c r="D8" s="50" t="s">
        <v>9</v>
      </c>
      <c r="E8" s="37" t="s">
        <v>8</v>
      </c>
      <c r="F8" s="19">
        <v>1</v>
      </c>
      <c r="G8" s="28" t="s">
        <v>10</v>
      </c>
      <c r="H8" s="42"/>
      <c r="I8" s="18"/>
    </row>
    <row r="9" spans="2:9" s="22" customFormat="1" ht="60.6" customHeight="1" x14ac:dyDescent="0.15">
      <c r="B9" s="23">
        <f>+B8+1</f>
        <v>2</v>
      </c>
      <c r="C9" s="52"/>
      <c r="D9" s="53"/>
      <c r="E9" s="34" t="s">
        <v>13</v>
      </c>
      <c r="F9" s="19">
        <v>2</v>
      </c>
      <c r="G9" s="28" t="s">
        <v>11</v>
      </c>
      <c r="H9" s="42"/>
      <c r="I9" s="17"/>
    </row>
    <row r="10" spans="2:9" s="22" customFormat="1" ht="88.5" customHeight="1" x14ac:dyDescent="0.15">
      <c r="B10" s="23">
        <f t="shared" ref="B10:B32" si="0">+B9+1</f>
        <v>3</v>
      </c>
      <c r="C10" s="52"/>
      <c r="D10" s="53"/>
      <c r="E10" s="36"/>
      <c r="F10" s="19">
        <v>3</v>
      </c>
      <c r="G10" s="10" t="s">
        <v>12</v>
      </c>
      <c r="H10" s="42"/>
      <c r="I10" s="16"/>
    </row>
    <row r="11" spans="2:9" s="22" customFormat="1" ht="68.25" customHeight="1" x14ac:dyDescent="0.15">
      <c r="B11" s="23">
        <f t="shared" si="0"/>
        <v>4</v>
      </c>
      <c r="C11" s="52"/>
      <c r="D11" s="53"/>
      <c r="E11" s="35" t="s">
        <v>14</v>
      </c>
      <c r="F11" s="19">
        <v>4</v>
      </c>
      <c r="G11" s="10" t="s">
        <v>15</v>
      </c>
      <c r="H11" s="42"/>
      <c r="I11" s="16"/>
    </row>
    <row r="12" spans="2:9" s="22" customFormat="1" ht="52.5" customHeight="1" x14ac:dyDescent="0.15">
      <c r="B12" s="23">
        <f>+B11+1</f>
        <v>5</v>
      </c>
      <c r="C12" s="52"/>
      <c r="D12" s="53"/>
      <c r="E12" s="34" t="s">
        <v>17</v>
      </c>
      <c r="F12" s="19">
        <v>5</v>
      </c>
      <c r="G12" s="10" t="s">
        <v>16</v>
      </c>
      <c r="H12" s="42"/>
      <c r="I12" s="16"/>
    </row>
    <row r="13" spans="2:9" s="22" customFormat="1" ht="79.5" customHeight="1" x14ac:dyDescent="0.15">
      <c r="B13" s="23">
        <f>+B12+1</f>
        <v>6</v>
      </c>
      <c r="C13" s="54">
        <v>2</v>
      </c>
      <c r="D13" s="56" t="s">
        <v>18</v>
      </c>
      <c r="E13" s="33" t="s">
        <v>19</v>
      </c>
      <c r="F13" s="19">
        <v>1</v>
      </c>
      <c r="G13" s="28" t="s">
        <v>66</v>
      </c>
      <c r="H13" s="42"/>
      <c r="I13" s="18"/>
    </row>
    <row r="14" spans="2:9" s="22" customFormat="1" ht="38.25" customHeight="1" x14ac:dyDescent="0.15">
      <c r="B14" s="23">
        <f>+B13+1</f>
        <v>7</v>
      </c>
      <c r="C14" s="55"/>
      <c r="D14" s="57"/>
      <c r="E14" s="33" t="s">
        <v>20</v>
      </c>
      <c r="F14" s="19">
        <v>2</v>
      </c>
      <c r="G14" s="29" t="s">
        <v>22</v>
      </c>
      <c r="H14" s="42"/>
      <c r="I14" s="17"/>
    </row>
    <row r="15" spans="2:9" s="22" customFormat="1" ht="87" customHeight="1" x14ac:dyDescent="0.15">
      <c r="B15" s="23">
        <f t="shared" si="0"/>
        <v>8</v>
      </c>
      <c r="C15" s="55"/>
      <c r="D15" s="57"/>
      <c r="E15" s="33" t="s">
        <v>21</v>
      </c>
      <c r="F15" s="19">
        <v>3</v>
      </c>
      <c r="G15" s="29" t="s">
        <v>23</v>
      </c>
      <c r="H15" s="42"/>
      <c r="I15" s="17"/>
    </row>
    <row r="16" spans="2:9" s="22" customFormat="1" ht="86.25" customHeight="1" x14ac:dyDescent="0.15">
      <c r="B16" s="23">
        <f t="shared" si="0"/>
        <v>9</v>
      </c>
      <c r="C16" s="48">
        <v>3</v>
      </c>
      <c r="D16" s="50" t="s">
        <v>24</v>
      </c>
      <c r="E16" s="33" t="s">
        <v>26</v>
      </c>
      <c r="F16" s="38">
        <v>1</v>
      </c>
      <c r="G16" s="28" t="s">
        <v>64</v>
      </c>
      <c r="H16" s="42"/>
      <c r="I16" s="18"/>
    </row>
    <row r="17" spans="2:9" s="22" customFormat="1" ht="97.5" customHeight="1" x14ac:dyDescent="0.15">
      <c r="B17" s="23">
        <f t="shared" si="0"/>
        <v>10</v>
      </c>
      <c r="C17" s="49"/>
      <c r="D17" s="51"/>
      <c r="E17" s="39" t="s">
        <v>25</v>
      </c>
      <c r="F17" s="38">
        <v>2</v>
      </c>
      <c r="G17" s="10" t="s">
        <v>27</v>
      </c>
      <c r="H17" s="42"/>
      <c r="I17" s="16"/>
    </row>
    <row r="18" spans="2:9" s="22" customFormat="1" ht="66" customHeight="1" x14ac:dyDescent="0.15">
      <c r="B18" s="23">
        <f t="shared" si="0"/>
        <v>11</v>
      </c>
      <c r="C18" s="54">
        <v>4</v>
      </c>
      <c r="D18" s="56" t="s">
        <v>29</v>
      </c>
      <c r="E18" s="33" t="s">
        <v>28</v>
      </c>
      <c r="F18" s="19">
        <v>1</v>
      </c>
      <c r="G18" s="28" t="s">
        <v>30</v>
      </c>
      <c r="H18" s="42"/>
      <c r="I18" s="18"/>
    </row>
    <row r="19" spans="2:9" s="22" customFormat="1" ht="64.150000000000006" customHeight="1" x14ac:dyDescent="0.15">
      <c r="B19" s="23">
        <f t="shared" si="0"/>
        <v>12</v>
      </c>
      <c r="C19" s="55"/>
      <c r="D19" s="57"/>
      <c r="E19" s="33" t="s">
        <v>31</v>
      </c>
      <c r="F19" s="19">
        <v>2</v>
      </c>
      <c r="G19" s="10" t="s">
        <v>32</v>
      </c>
      <c r="H19" s="42"/>
      <c r="I19" s="17"/>
    </row>
    <row r="20" spans="2:9" s="22" customFormat="1" ht="60" customHeight="1" x14ac:dyDescent="0.15">
      <c r="B20" s="23">
        <f t="shared" si="0"/>
        <v>13</v>
      </c>
      <c r="C20" s="55"/>
      <c r="D20" s="57"/>
      <c r="E20" s="33" t="s">
        <v>33</v>
      </c>
      <c r="F20" s="19">
        <v>3</v>
      </c>
      <c r="G20" s="29" t="s">
        <v>34</v>
      </c>
      <c r="H20" s="42"/>
      <c r="I20" s="17"/>
    </row>
    <row r="21" spans="2:9" s="22" customFormat="1" ht="64.150000000000006" customHeight="1" x14ac:dyDescent="0.15">
      <c r="B21" s="23">
        <f>+B20+1</f>
        <v>14</v>
      </c>
      <c r="C21" s="58">
        <v>5</v>
      </c>
      <c r="D21" s="59" t="s">
        <v>65</v>
      </c>
      <c r="E21" s="33" t="s">
        <v>35</v>
      </c>
      <c r="F21" s="19">
        <v>1</v>
      </c>
      <c r="G21" s="10" t="s">
        <v>37</v>
      </c>
      <c r="H21" s="42"/>
      <c r="I21" s="17"/>
    </row>
    <row r="22" spans="2:9" s="22" customFormat="1" ht="77.25" customHeight="1" x14ac:dyDescent="0.15">
      <c r="B22" s="23">
        <f t="shared" si="0"/>
        <v>15</v>
      </c>
      <c r="C22" s="49"/>
      <c r="D22" s="60"/>
      <c r="E22" s="33" t="s">
        <v>36</v>
      </c>
      <c r="F22" s="19">
        <v>2</v>
      </c>
      <c r="G22" s="29" t="s">
        <v>38</v>
      </c>
      <c r="H22" s="42"/>
      <c r="I22" s="17"/>
    </row>
    <row r="23" spans="2:9" s="22" customFormat="1" ht="76.5" customHeight="1" x14ac:dyDescent="0.15">
      <c r="B23" s="23">
        <f>+B22+1</f>
        <v>16</v>
      </c>
      <c r="C23" s="54">
        <v>6</v>
      </c>
      <c r="D23" s="56" t="s">
        <v>39</v>
      </c>
      <c r="E23" s="33" t="s">
        <v>40</v>
      </c>
      <c r="F23" s="19">
        <v>1</v>
      </c>
      <c r="G23" s="28" t="s">
        <v>42</v>
      </c>
      <c r="H23" s="42"/>
      <c r="I23" s="18"/>
    </row>
    <row r="24" spans="2:9" s="22" customFormat="1" ht="64.150000000000006" customHeight="1" x14ac:dyDescent="0.15">
      <c r="B24" s="23">
        <f t="shared" si="0"/>
        <v>17</v>
      </c>
      <c r="C24" s="55"/>
      <c r="D24" s="57"/>
      <c r="E24" s="33" t="s">
        <v>41</v>
      </c>
      <c r="F24" s="19">
        <v>2</v>
      </c>
      <c r="G24" s="10" t="s">
        <v>43</v>
      </c>
      <c r="H24" s="42"/>
      <c r="I24" s="17"/>
    </row>
    <row r="25" spans="2:9" s="22" customFormat="1" ht="66" customHeight="1" x14ac:dyDescent="0.15">
      <c r="B25" s="23">
        <f t="shared" si="0"/>
        <v>18</v>
      </c>
      <c r="C25" s="54">
        <v>7</v>
      </c>
      <c r="D25" s="56" t="s">
        <v>44</v>
      </c>
      <c r="E25" s="33" t="s">
        <v>45</v>
      </c>
      <c r="F25" s="19">
        <v>1</v>
      </c>
      <c r="G25" s="28" t="s">
        <v>47</v>
      </c>
      <c r="H25" s="42"/>
      <c r="I25" s="18"/>
    </row>
    <row r="26" spans="2:9" s="22" customFormat="1" ht="53.25" customHeight="1" x14ac:dyDescent="0.15">
      <c r="B26" s="23">
        <f t="shared" si="0"/>
        <v>19</v>
      </c>
      <c r="C26" s="55"/>
      <c r="D26" s="57"/>
      <c r="E26" s="33" t="s">
        <v>46</v>
      </c>
      <c r="F26" s="19">
        <v>2</v>
      </c>
      <c r="G26" s="10" t="s">
        <v>48</v>
      </c>
      <c r="H26" s="42"/>
      <c r="I26" s="17"/>
    </row>
    <row r="27" spans="2:9" s="22" customFormat="1" ht="109.5" customHeight="1" x14ac:dyDescent="0.15">
      <c r="B27" s="23">
        <f t="shared" si="0"/>
        <v>20</v>
      </c>
      <c r="C27" s="54">
        <v>8</v>
      </c>
      <c r="D27" s="56" t="s">
        <v>49</v>
      </c>
      <c r="E27" s="33" t="s">
        <v>50</v>
      </c>
      <c r="F27" s="19">
        <v>1</v>
      </c>
      <c r="G27" s="28" t="s">
        <v>54</v>
      </c>
      <c r="H27" s="42"/>
      <c r="I27" s="18"/>
    </row>
    <row r="28" spans="2:9" s="22" customFormat="1" ht="97.5" customHeight="1" x14ac:dyDescent="0.15">
      <c r="B28" s="23">
        <f t="shared" si="0"/>
        <v>21</v>
      </c>
      <c r="C28" s="55"/>
      <c r="D28" s="57"/>
      <c r="E28" s="33" t="s">
        <v>51</v>
      </c>
      <c r="F28" s="19">
        <v>2</v>
      </c>
      <c r="G28" s="10" t="s">
        <v>55</v>
      </c>
      <c r="H28" s="42"/>
      <c r="I28" s="17"/>
    </row>
    <row r="29" spans="2:9" s="22" customFormat="1" ht="56.25" customHeight="1" x14ac:dyDescent="0.15">
      <c r="B29" s="23">
        <f t="shared" si="0"/>
        <v>22</v>
      </c>
      <c r="C29" s="55"/>
      <c r="D29" s="57"/>
      <c r="E29" s="33" t="s">
        <v>52</v>
      </c>
      <c r="F29" s="19">
        <v>3</v>
      </c>
      <c r="G29" s="29" t="s">
        <v>56</v>
      </c>
      <c r="H29" s="42"/>
      <c r="I29" s="17"/>
    </row>
    <row r="30" spans="2:9" s="22" customFormat="1" ht="79.5" customHeight="1" x14ac:dyDescent="0.15">
      <c r="B30" s="23">
        <f>+B29+1</f>
        <v>23</v>
      </c>
      <c r="C30" s="55"/>
      <c r="D30" s="57"/>
      <c r="E30" s="33" t="s">
        <v>53</v>
      </c>
      <c r="F30" s="19">
        <v>4</v>
      </c>
      <c r="G30" s="29" t="s">
        <v>57</v>
      </c>
      <c r="H30" s="42"/>
      <c r="I30" s="17"/>
    </row>
    <row r="31" spans="2:9" s="22" customFormat="1" ht="66" customHeight="1" x14ac:dyDescent="0.15">
      <c r="B31" s="23">
        <f t="shared" si="0"/>
        <v>24</v>
      </c>
      <c r="C31" s="54">
        <v>9</v>
      </c>
      <c r="D31" s="56" t="s">
        <v>58</v>
      </c>
      <c r="E31" s="33" t="s">
        <v>59</v>
      </c>
      <c r="F31" s="19">
        <v>1</v>
      </c>
      <c r="G31" s="28" t="s">
        <v>61</v>
      </c>
      <c r="H31" s="42"/>
      <c r="I31" s="18"/>
    </row>
    <row r="32" spans="2:9" s="22" customFormat="1" ht="108.75" customHeight="1" x14ac:dyDescent="0.15">
      <c r="B32" s="23">
        <f t="shared" si="0"/>
        <v>25</v>
      </c>
      <c r="C32" s="55"/>
      <c r="D32" s="57"/>
      <c r="E32" s="33" t="s">
        <v>60</v>
      </c>
      <c r="F32" s="19">
        <v>2</v>
      </c>
      <c r="G32" s="10" t="s">
        <v>62</v>
      </c>
      <c r="H32" s="42"/>
      <c r="I32" s="17"/>
    </row>
  </sheetData>
  <sheetProtection selectLockedCells="1" selectUnlockedCells="1"/>
  <autoFilter ref="B6:I17">
    <filterColumn colId="1" showButton="0"/>
    <filterColumn colId="2" showButton="0"/>
    <filterColumn colId="4" showButton="0"/>
  </autoFilter>
  <mergeCells count="23">
    <mergeCell ref="C18:C20"/>
    <mergeCell ref="D18:D20"/>
    <mergeCell ref="C27:C30"/>
    <mergeCell ref="D27:D30"/>
    <mergeCell ref="C21:C22"/>
    <mergeCell ref="D21:D22"/>
    <mergeCell ref="C31:C32"/>
    <mergeCell ref="D31:D32"/>
    <mergeCell ref="C25:C26"/>
    <mergeCell ref="D25:D26"/>
    <mergeCell ref="C23:C24"/>
    <mergeCell ref="D23:D24"/>
    <mergeCell ref="C16:C17"/>
    <mergeCell ref="D16:D17"/>
    <mergeCell ref="C8:C12"/>
    <mergeCell ref="D8:D12"/>
    <mergeCell ref="C13:C15"/>
    <mergeCell ref="D13:D15"/>
    <mergeCell ref="F1:H1"/>
    <mergeCell ref="B3:C3"/>
    <mergeCell ref="C6:E6"/>
    <mergeCell ref="F6:G6"/>
    <mergeCell ref="D3:G3"/>
  </mergeCells>
  <phoneticPr fontId="3"/>
  <printOptions horizontalCentered="1"/>
  <pageMargins left="0.59055118110236227" right="0.31496062992125984" top="0.59055118110236227" bottom="0.43307086614173229" header="0.39370078740157483" footer="0.19685039370078741"/>
  <pageSetup paperSize="9" scale="82" fitToHeight="0" orientation="portrait" blackAndWhite="1" cellComments="asDisplayed" useFirstPageNumber="1" horizontalDpi="300" verticalDpi="300" r:id="rId1"/>
  <headerFooter alignWithMargins="0">
    <oddHeader>&amp;R別紙１</oddHeader>
    <oddFooter>&amp;C&amp;"Arial,標準"&amp;P/&amp;N</oddFoot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機能要件書</vt:lpstr>
      <vt:lpstr>機能要件書!Print_Area</vt:lpstr>
      <vt:lpstr>機能要件書!Print_Titles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今井潤</dc:creator>
  <cp:keywords/>
  <dc:description/>
  <cp:lastModifiedBy>髙橋伸行</cp:lastModifiedBy>
  <cp:revision>0</cp:revision>
  <cp:lastPrinted>2023-06-08T01:04:07Z</cp:lastPrinted>
  <dcterms:created xsi:type="dcterms:W3CDTF">1601-01-01T00:00:00Z</dcterms:created>
  <dcterms:modified xsi:type="dcterms:W3CDTF">2023-06-19T08:51:43Z</dcterms:modified>
  <cp:category/>
</cp:coreProperties>
</file>