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公共施設マネジメントシステム・プロポ\01-1マネジメントシステム稟議\"/>
    </mc:Choice>
  </mc:AlternateContent>
  <bookViews>
    <workbookView xWindow="10485" yWindow="90" windowWidth="14955" windowHeight="7995"/>
  </bookViews>
  <sheets>
    <sheet name="参考見積書" sheetId="3" r:id="rId1"/>
    <sheet name="見積明細書" sheetId="2" r:id="rId2"/>
  </sheets>
  <calcPr calcId="162913"/>
</workbook>
</file>

<file path=xl/calcChain.xml><?xml version="1.0" encoding="utf-8"?>
<calcChain xmlns="http://schemas.openxmlformats.org/spreadsheetml/2006/main">
  <c r="H27" i="2" l="1"/>
  <c r="H24" i="2"/>
  <c r="H21" i="2"/>
  <c r="H18" i="2"/>
  <c r="H13" i="2"/>
  <c r="H8" i="2"/>
  <c r="H29" i="2" s="1"/>
  <c r="C38" i="3" s="1"/>
  <c r="D2" i="2" l="1"/>
  <c r="J25" i="2" l="1"/>
  <c r="J26" i="2"/>
  <c r="J28" i="2"/>
  <c r="D27" i="2"/>
  <c r="E27" i="2"/>
  <c r="F27" i="2"/>
  <c r="G27" i="2"/>
  <c r="I27" i="2"/>
  <c r="E24" i="2"/>
  <c r="J27" i="2" l="1"/>
  <c r="D24" i="2"/>
  <c r="F24" i="2"/>
  <c r="G24" i="2"/>
  <c r="I24" i="2"/>
  <c r="D21" i="2"/>
  <c r="J12" i="2"/>
  <c r="J6" i="2"/>
  <c r="J7" i="2"/>
  <c r="D8" i="2"/>
  <c r="D29" i="2" s="1"/>
  <c r="E8" i="2"/>
  <c r="E29" i="2" s="1"/>
  <c r="C29" i="3" s="1"/>
  <c r="F8" i="2"/>
  <c r="F29" i="2" s="1"/>
  <c r="C32" i="3" s="1"/>
  <c r="G8" i="2"/>
  <c r="G29" i="2" s="1"/>
  <c r="I8" i="2"/>
  <c r="I29" i="2" s="1"/>
  <c r="C41" i="3" s="1"/>
  <c r="J9" i="2"/>
  <c r="J10" i="2"/>
  <c r="J11" i="2"/>
  <c r="D13" i="2"/>
  <c r="E13" i="2"/>
  <c r="F13" i="2"/>
  <c r="G13" i="2"/>
  <c r="I13" i="2"/>
  <c r="J14" i="2"/>
  <c r="J13" i="2" l="1"/>
  <c r="J8" i="2"/>
  <c r="J20" i="2" l="1"/>
  <c r="J24" i="2" l="1"/>
  <c r="J23" i="2"/>
  <c r="J22" i="2"/>
  <c r="J19" i="2"/>
  <c r="J17" i="2"/>
  <c r="I21" i="2"/>
  <c r="G21" i="2"/>
  <c r="F21" i="2"/>
  <c r="E21" i="2"/>
  <c r="I18" i="2"/>
  <c r="G18" i="2"/>
  <c r="F18" i="2"/>
  <c r="E18" i="2"/>
  <c r="D18" i="2"/>
  <c r="C26" i="3" s="1"/>
  <c r="J18" i="2" l="1"/>
  <c r="J21" i="2"/>
  <c r="C35" i="3"/>
  <c r="C21" i="3" s="1"/>
  <c r="J29" i="2" l="1"/>
</calcChain>
</file>

<file path=xl/sharedStrings.xml><?xml version="1.0" encoding="utf-8"?>
<sst xmlns="http://schemas.openxmlformats.org/spreadsheetml/2006/main" count="90" uniqueCount="66">
  <si>
    <t>No.</t>
    <phoneticPr fontId="1"/>
  </si>
  <si>
    <t>　　構築費用</t>
    <rPh sb="2" eb="6">
      <t>コウチクヒヨウ</t>
    </rPh>
    <phoneticPr fontId="1"/>
  </si>
  <si>
    <t>　　本体費用</t>
    <rPh sb="2" eb="6">
      <t>ホンタイヒヨウ</t>
    </rPh>
    <phoneticPr fontId="1"/>
  </si>
  <si>
    <t>　　保守料</t>
    <rPh sb="2" eb="5">
      <t>ホシュリョウ</t>
    </rPh>
    <phoneticPr fontId="1"/>
  </si>
  <si>
    <t>平日営業時間</t>
    <rPh sb="0" eb="2">
      <t>ヘイジツ</t>
    </rPh>
    <rPh sb="2" eb="6">
      <t>エイギョウジカン</t>
    </rPh>
    <phoneticPr fontId="1"/>
  </si>
  <si>
    <t>備考</t>
    <rPh sb="0" eb="2">
      <t>ビコウ</t>
    </rPh>
    <phoneticPr fontId="1"/>
  </si>
  <si>
    <t>　　導入</t>
    <rPh sb="2" eb="4">
      <t>ドウニュウ</t>
    </rPh>
    <phoneticPr fontId="1"/>
  </si>
  <si>
    <t>　　導入サポート</t>
    <rPh sb="2" eb="4">
      <t>ドウニュウ</t>
    </rPh>
    <phoneticPr fontId="1"/>
  </si>
  <si>
    <t>名称</t>
    <rPh sb="0" eb="2">
      <t>メイショウ</t>
    </rPh>
    <phoneticPr fontId="1"/>
  </si>
  <si>
    <t>業務システム費用（ソフトウェア費用）</t>
    <rPh sb="0" eb="2">
      <t>ギョウム</t>
    </rPh>
    <rPh sb="6" eb="8">
      <t>ヒヨウ</t>
    </rPh>
    <rPh sb="15" eb="17">
      <t>ヒヨウ</t>
    </rPh>
    <phoneticPr fontId="1"/>
  </si>
  <si>
    <t>運営費用（アウトソーシング費）</t>
    <rPh sb="0" eb="4">
      <t>ウンエイヒヨウ</t>
    </rPh>
    <rPh sb="13" eb="14">
      <t>ヒ</t>
    </rPh>
    <phoneticPr fontId="1"/>
  </si>
  <si>
    <t>　　システム運用費</t>
    <rPh sb="6" eb="8">
      <t>ウンヨウ</t>
    </rPh>
    <rPh sb="8" eb="9">
      <t>ヒ</t>
    </rPh>
    <phoneticPr fontId="1"/>
  </si>
  <si>
    <t>　　業務運用サポート費</t>
    <rPh sb="2" eb="6">
      <t>ギョウムウンヨウ</t>
    </rPh>
    <rPh sb="10" eb="11">
      <t>ヒ</t>
    </rPh>
    <phoneticPr fontId="1"/>
  </si>
  <si>
    <t>合　　　　計</t>
    <rPh sb="0" eb="1">
      <t>ゴウ</t>
    </rPh>
    <rPh sb="5" eb="6">
      <t>ケイ</t>
    </rPh>
    <phoneticPr fontId="1"/>
  </si>
  <si>
    <t>事業者名</t>
    <rPh sb="0" eb="3">
      <t>ジギョウシャ</t>
    </rPh>
    <rPh sb="3" eb="4">
      <t>メイ</t>
    </rPh>
    <phoneticPr fontId="1"/>
  </si>
  <si>
    <t>印</t>
    <rPh sb="0" eb="1">
      <t>イン</t>
    </rPh>
    <phoneticPr fontId="1"/>
  </si>
  <si>
    <t>参 考 見 積 書</t>
    <rPh sb="0" eb="1">
      <t>サン</t>
    </rPh>
    <rPh sb="2" eb="3">
      <t>コウ</t>
    </rPh>
    <rPh sb="4" eb="5">
      <t>ミ</t>
    </rPh>
    <rPh sb="6" eb="7">
      <t>セキ</t>
    </rPh>
    <rPh sb="8" eb="9">
      <t>ショ</t>
    </rPh>
    <phoneticPr fontId="1"/>
  </si>
  <si>
    <t>代表者氏名</t>
    <rPh sb="0" eb="3">
      <t>ダイヒョウシャ</t>
    </rPh>
    <rPh sb="3" eb="5">
      <t>シメイ</t>
    </rPh>
    <phoneticPr fontId="1"/>
  </si>
  <si>
    <t>　　　設計</t>
    <rPh sb="3" eb="5">
      <t>セッケイ</t>
    </rPh>
    <phoneticPr fontId="1"/>
  </si>
  <si>
    <t>　　　改修（カスタマイズ）</t>
    <rPh sb="3" eb="5">
      <t>カイシュウ</t>
    </rPh>
    <phoneticPr fontId="1"/>
  </si>
  <si>
    <t>　　　検証・確認</t>
    <rPh sb="3" eb="5">
      <t>ケンショウ</t>
    </rPh>
    <rPh sb="6" eb="8">
      <t>カクニン</t>
    </rPh>
    <phoneticPr fontId="1"/>
  </si>
  <si>
    <t>　　　システム導入費</t>
    <rPh sb="7" eb="9">
      <t>ドウニュウ</t>
    </rPh>
    <rPh sb="9" eb="10">
      <t>ヒ</t>
    </rPh>
    <phoneticPr fontId="1"/>
  </si>
  <si>
    <t>　　　操作研修</t>
    <rPh sb="3" eb="5">
      <t>ソウサ</t>
    </rPh>
    <rPh sb="5" eb="7">
      <t>ケンシュウ</t>
    </rPh>
    <phoneticPr fontId="1"/>
  </si>
  <si>
    <t>　　　システム保守料</t>
    <rPh sb="7" eb="9">
      <t>ホシュ</t>
    </rPh>
    <rPh sb="9" eb="10">
      <t>リョウ</t>
    </rPh>
    <phoneticPr fontId="1"/>
  </si>
  <si>
    <t>　　　サポートサービス費</t>
    <rPh sb="11" eb="12">
      <t>ヒ</t>
    </rPh>
    <phoneticPr fontId="1"/>
  </si>
  <si>
    <t>ミドルウェア含む。</t>
    <rPh sb="6" eb="7">
      <t>フク</t>
    </rPh>
    <phoneticPr fontId="1"/>
  </si>
  <si>
    <t>平日営業時間</t>
    <rPh sb="0" eb="2">
      <t>ヘイジツ</t>
    </rPh>
    <rPh sb="2" eb="4">
      <t>エイギョウ</t>
    </rPh>
    <rPh sb="4" eb="6">
      <t>ジカン</t>
    </rPh>
    <phoneticPr fontId="1"/>
  </si>
  <si>
    <t>　　　オプション</t>
    <phoneticPr fontId="1"/>
  </si>
  <si>
    <t>見積明細書</t>
    <rPh sb="0" eb="2">
      <t>ミツモリ</t>
    </rPh>
    <rPh sb="2" eb="5">
      <t>メイサイショ</t>
    </rPh>
    <phoneticPr fontId="1"/>
  </si>
  <si>
    <t>計</t>
    <rPh sb="0" eb="1">
      <t>ケイ</t>
    </rPh>
    <phoneticPr fontId="1"/>
  </si>
  <si>
    <t>クライアント分含む。</t>
    <rPh sb="6" eb="7">
      <t>ブン</t>
    </rPh>
    <rPh sb="7" eb="8">
      <t>フク</t>
    </rPh>
    <phoneticPr fontId="1"/>
  </si>
  <si>
    <t>円</t>
    <rPh sb="0" eb="1">
      <t>エン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</si>
  <si>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</si>
  <si>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所 　在 　地</t>
    <rPh sb="0" eb="1">
      <t>ショ</t>
    </rPh>
    <rPh sb="3" eb="4">
      <t>ザイ</t>
    </rPh>
    <rPh sb="6" eb="7">
      <t>チ</t>
    </rPh>
    <phoneticPr fontId="1"/>
  </si>
  <si>
    <t>見積金額</t>
    <rPh sb="0" eb="2">
      <t>ミツモリ</t>
    </rPh>
    <rPh sb="2" eb="4">
      <t>キンガク</t>
    </rPh>
    <phoneticPr fontId="1"/>
  </si>
  <si>
    <t>件名</t>
    <rPh sb="0" eb="2">
      <t>ケンメイ</t>
    </rPh>
    <phoneticPr fontId="1"/>
  </si>
  <si>
    <t xml:space="preserve"> （宛先）今治市長　様</t>
    <rPh sb="2" eb="4">
      <t>アテサキ</t>
    </rPh>
    <rPh sb="5" eb="7">
      <t>イマバリ</t>
    </rPh>
    <rPh sb="7" eb="9">
      <t>シチョウ</t>
    </rPh>
    <rPh sb="10" eb="11">
      <t>サマ</t>
    </rPh>
    <phoneticPr fontId="1"/>
  </si>
  <si>
    <t>R06年度</t>
    <rPh sb="3" eb="5">
      <t>ネンド</t>
    </rPh>
    <phoneticPr fontId="1"/>
  </si>
  <si>
    <t>R07年度</t>
    <rPh sb="3" eb="5">
      <t>ネンド</t>
    </rPh>
    <phoneticPr fontId="1"/>
  </si>
  <si>
    <t>R08年度</t>
    <rPh sb="3" eb="5">
      <t>ネンド</t>
    </rPh>
    <phoneticPr fontId="1"/>
  </si>
  <si>
    <t>R09年度</t>
    <rPh sb="3" eb="5">
      <t>ネンド</t>
    </rPh>
    <phoneticPr fontId="1"/>
  </si>
  <si>
    <t>導入構築</t>
    <rPh sb="0" eb="2">
      <t>ドウニュウ</t>
    </rPh>
    <rPh sb="2" eb="4">
      <t>コウチク</t>
    </rPh>
    <phoneticPr fontId="1"/>
  </si>
  <si>
    <t>運用保守</t>
    <rPh sb="0" eb="2">
      <t>ウンヨウ</t>
    </rPh>
    <rPh sb="2" eb="4">
      <t>ホシュ</t>
    </rPh>
    <phoneticPr fontId="1"/>
  </si>
  <si>
    <t>　※見積金額は消費税及び地方消費税を含む金額を記載すること。</t>
    <rPh sb="2" eb="4">
      <t>ミツモリ</t>
    </rPh>
    <rPh sb="4" eb="6">
      <t>キンガク</t>
    </rPh>
    <rPh sb="18" eb="19">
      <t>フク</t>
    </rPh>
    <rPh sb="20" eb="22">
      <t>キンガク</t>
    </rPh>
    <rPh sb="23" eb="25">
      <t>キサイ</t>
    </rPh>
    <phoneticPr fontId="1"/>
  </si>
  <si>
    <t>（消費税及び地方消費税を含む。）</t>
    <rPh sb="12" eb="13">
      <t>フク</t>
    </rPh>
    <phoneticPr fontId="1"/>
  </si>
  <si>
    <t>令和５年度</t>
    <rPh sb="0" eb="2">
      <t>レイワ</t>
    </rPh>
    <rPh sb="3" eb="5">
      <t>ネンド</t>
    </rPh>
    <phoneticPr fontId="1"/>
  </si>
  <si>
    <t>令和６年度</t>
    <rPh sb="0" eb="2">
      <t>レイワ</t>
    </rPh>
    <rPh sb="3" eb="5">
      <t>ネンド</t>
    </rPh>
    <phoneticPr fontId="1"/>
  </si>
  <si>
    <t>令和７年度</t>
    <rPh sb="0" eb="2">
      <t>レイワ</t>
    </rPh>
    <rPh sb="3" eb="5">
      <t>ネンド</t>
    </rPh>
    <phoneticPr fontId="1"/>
  </si>
  <si>
    <t>令和８年度</t>
    <rPh sb="0" eb="2">
      <t>レイワ</t>
    </rPh>
    <rPh sb="3" eb="5">
      <t>ネンド</t>
    </rPh>
    <phoneticPr fontId="1"/>
  </si>
  <si>
    <t>令和９年度</t>
    <rPh sb="0" eb="2">
      <t>レイワ</t>
    </rPh>
    <rPh sb="3" eb="5">
      <t>ネンド</t>
    </rPh>
    <phoneticPr fontId="1"/>
  </si>
  <si>
    <t>(単位：円)</t>
    <rPh sb="1" eb="3">
      <t>タンイ</t>
    </rPh>
    <rPh sb="4" eb="5">
      <t>エン</t>
    </rPh>
    <phoneticPr fontId="1"/>
  </si>
  <si>
    <t>　　　プロジェクト管理・導入支援</t>
    <rPh sb="9" eb="11">
      <t>カンリ</t>
    </rPh>
    <rPh sb="12" eb="14">
      <t>ドウニュウ</t>
    </rPh>
    <rPh sb="14" eb="16">
      <t>シエン</t>
    </rPh>
    <phoneticPr fontId="1"/>
  </si>
  <si>
    <t>その他特記すべき事項</t>
    <rPh sb="2" eb="3">
      <t>タ</t>
    </rPh>
    <rPh sb="3" eb="5">
      <t>トッキ</t>
    </rPh>
    <rPh sb="8" eb="10">
      <t>ジコウ</t>
    </rPh>
    <phoneticPr fontId="1"/>
  </si>
  <si>
    <t>様式第７号</t>
    <rPh sb="0" eb="2">
      <t>ヨウシキ</t>
    </rPh>
    <rPh sb="2" eb="3">
      <t>ダイ</t>
    </rPh>
    <rPh sb="4" eb="5">
      <t>ゴウ</t>
    </rPh>
    <phoneticPr fontId="1"/>
  </si>
  <si>
    <t>　今治市契約規則を守り、契約（案）条項を承諾のうえ次のとおり見積します。</t>
    <rPh sb="1" eb="3">
      <t>イマバリ</t>
    </rPh>
    <rPh sb="3" eb="4">
      <t>シ</t>
    </rPh>
    <rPh sb="4" eb="6">
      <t>ケイヤク</t>
    </rPh>
    <rPh sb="6" eb="8">
      <t>キソク</t>
    </rPh>
    <rPh sb="9" eb="10">
      <t>マモ</t>
    </rPh>
    <rPh sb="12" eb="14">
      <t>ケイヤク</t>
    </rPh>
    <rPh sb="15" eb="16">
      <t>アン</t>
    </rPh>
    <rPh sb="17" eb="19">
      <t>ジョウコウ</t>
    </rPh>
    <rPh sb="20" eb="22">
      <t>ショウダク</t>
    </rPh>
    <rPh sb="25" eb="26">
      <t>ツギ</t>
    </rPh>
    <rPh sb="30" eb="32">
      <t>ミツモリ</t>
    </rPh>
    <phoneticPr fontId="1"/>
  </si>
  <si>
    <t>総額</t>
    <rPh sb="0" eb="2">
      <t>ソウガク</t>
    </rPh>
    <phoneticPr fontId="1"/>
  </si>
  <si>
    <t>※上記の金額は、見積上限額の範囲内で記載すること。</t>
    <rPh sb="1" eb="3">
      <t>ジョウキ</t>
    </rPh>
    <rPh sb="4" eb="6">
      <t>キンガク</t>
    </rPh>
    <rPh sb="8" eb="10">
      <t>ミツモリ</t>
    </rPh>
    <rPh sb="10" eb="12">
      <t>ジョウゲン</t>
    </rPh>
    <rPh sb="12" eb="13">
      <t>ガク</t>
    </rPh>
    <rPh sb="14" eb="17">
      <t>ハンイナイ</t>
    </rPh>
    <rPh sb="18" eb="20">
      <t>キサイ</t>
    </rPh>
    <phoneticPr fontId="1"/>
  </si>
  <si>
    <t>様式第７号（別表）</t>
    <rPh sb="0" eb="2">
      <t>ヨウシキ</t>
    </rPh>
    <rPh sb="2" eb="3">
      <t>ダイ</t>
    </rPh>
    <rPh sb="4" eb="5">
      <t>ゴウ</t>
    </rPh>
    <rPh sb="6" eb="8">
      <t>ベッピョウ</t>
    </rPh>
    <phoneticPr fontId="1"/>
  </si>
  <si>
    <t>その他費用</t>
    <phoneticPr fontId="1"/>
  </si>
  <si>
    <t>　　上記以外の経費（特別値引等）</t>
    <rPh sb="2" eb="4">
      <t>ジョウキ</t>
    </rPh>
    <rPh sb="4" eb="6">
      <t>イガイ</t>
    </rPh>
    <rPh sb="7" eb="9">
      <t>ケイヒ</t>
    </rPh>
    <rPh sb="10" eb="12">
      <t>トクベツ</t>
    </rPh>
    <rPh sb="12" eb="14">
      <t>ネビ</t>
    </rPh>
    <rPh sb="14" eb="15">
      <t>トウ</t>
    </rPh>
    <phoneticPr fontId="1"/>
  </si>
  <si>
    <t>　年　月　日</t>
    <rPh sb="1" eb="2">
      <t>ネン</t>
    </rPh>
    <rPh sb="3" eb="4">
      <t>ガツ</t>
    </rPh>
    <rPh sb="5" eb="6">
      <t>ヒ</t>
    </rPh>
    <phoneticPr fontId="1"/>
  </si>
  <si>
    <t>R05年度</t>
    <phoneticPr fontId="1"/>
  </si>
  <si>
    <t>今治市公共施設マネジメントシステム導入構築業務</t>
    <rPh sb="0" eb="3">
      <t>イマバリシ</t>
    </rPh>
    <rPh sb="3" eb="5">
      <t>コウキョウ</t>
    </rPh>
    <rPh sb="5" eb="7">
      <t>シセツ</t>
    </rPh>
    <rPh sb="17" eb="19">
      <t>ドウニュウ</t>
    </rPh>
    <rPh sb="19" eb="21">
      <t>コウチク</t>
    </rPh>
    <rPh sb="21" eb="23">
      <t>ギョウム</t>
    </rPh>
    <phoneticPr fontId="1"/>
  </si>
  <si>
    <t>令和10年度</t>
    <rPh sb="0" eb="2">
      <t>レイワ</t>
    </rPh>
    <rPh sb="4" eb="6">
      <t>ネンド</t>
    </rPh>
    <phoneticPr fontId="1"/>
  </si>
  <si>
    <t>R10年度</t>
    <rPh sb="3" eb="5">
      <t>ネンド</t>
    </rPh>
    <phoneticPr fontId="1"/>
  </si>
  <si>
    <t>　　　オプション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</si>
</sst>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.5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10.5"/>
      <color theme="1"/>
      <name val="ＭＳ 明朝"/>
      <family val="1"/>
      <charset val="128"/>
    </font>
    <font>
      <sz val="8"/>
      <color theme="1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b/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6E3B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0" fontId="0" fillId="0" borderId="0" xfId="0" applyAlignment="1">
      <alignment vertical="center"/>
    </xf>
    <xf numFmtId="0" fontId="3" fillId="0" borderId="3" xfId="0" applyFont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3" fillId="0" borderId="11" xfId="0" applyFont="1" applyBorder="1" applyAlignment="1">
      <alignment vertical="center" wrapText="1"/>
    </xf>
    <xf numFmtId="38" fontId="3" fillId="3" borderId="9" xfId="1" applyFont="1" applyFill="1" applyBorder="1" applyAlignment="1">
      <alignment horizontal="right" vertical="center" wrapText="1"/>
    </xf>
    <xf numFmtId="38" fontId="3" fillId="3" borderId="1" xfId="1" applyFont="1" applyFill="1" applyBorder="1" applyAlignment="1">
      <alignment horizontal="right" vertical="center" wrapText="1"/>
    </xf>
    <xf numFmtId="38" fontId="3" fillId="0" borderId="9" xfId="1" applyFont="1" applyFill="1" applyBorder="1" applyAlignment="1">
      <alignment horizontal="right" vertical="center" wrapText="1"/>
    </xf>
    <xf numFmtId="38" fontId="3" fillId="0" borderId="1" xfId="1" applyFont="1" applyFill="1" applyBorder="1" applyAlignment="1">
      <alignment horizontal="right" vertical="center" wrapText="1"/>
    </xf>
    <xf numFmtId="38" fontId="3" fillId="0" borderId="9" xfId="1" applyFont="1" applyBorder="1" applyAlignment="1">
      <alignment horizontal="right" vertical="center" wrapText="1"/>
    </xf>
    <xf numFmtId="38" fontId="3" fillId="0" borderId="1" xfId="1" applyFont="1" applyBorder="1" applyAlignment="1">
      <alignment horizontal="right" vertical="center" wrapText="1"/>
    </xf>
    <xf numFmtId="38" fontId="3" fillId="3" borderId="12" xfId="1" applyFont="1" applyFill="1" applyBorder="1" applyAlignment="1">
      <alignment horizontal="right" vertical="center" wrapText="1"/>
    </xf>
    <xf numFmtId="38" fontId="3" fillId="3" borderId="13" xfId="1" applyFont="1" applyFill="1" applyBorder="1" applyAlignment="1">
      <alignment horizontal="right" vertical="center" wrapText="1"/>
    </xf>
    <xf numFmtId="0" fontId="3" fillId="2" borderId="15" xfId="0" applyFont="1" applyFill="1" applyBorder="1" applyAlignment="1">
      <alignment horizontal="center" vertical="center" wrapText="1"/>
    </xf>
    <xf numFmtId="38" fontId="3" fillId="0" borderId="16" xfId="1" applyFont="1" applyFill="1" applyBorder="1" applyAlignment="1">
      <alignment horizontal="right" vertical="center" wrapText="1"/>
    </xf>
    <xf numFmtId="38" fontId="3" fillId="0" borderId="17" xfId="1" applyFont="1" applyFill="1" applyBorder="1" applyAlignment="1">
      <alignment horizontal="right" vertical="center" wrapText="1"/>
    </xf>
    <xf numFmtId="38" fontId="3" fillId="0" borderId="18" xfId="1" applyFont="1" applyFill="1" applyBorder="1" applyAlignment="1">
      <alignment horizontal="right" vertical="center" wrapText="1"/>
    </xf>
    <xf numFmtId="38" fontId="3" fillId="0" borderId="19" xfId="1" applyFont="1" applyFill="1" applyBorder="1" applyAlignment="1">
      <alignment horizontal="right" vertical="center" wrapText="1"/>
    </xf>
    <xf numFmtId="38" fontId="3" fillId="0" borderId="20" xfId="1" applyFont="1" applyFill="1" applyBorder="1" applyAlignment="1">
      <alignment horizontal="right" vertical="center" wrapText="1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22" xfId="0" applyFont="1" applyBorder="1">
      <alignment vertical="center"/>
    </xf>
    <xf numFmtId="0" fontId="5" fillId="0" borderId="22" xfId="0" applyFont="1" applyBorder="1" applyAlignment="1">
      <alignment horizontal="center" vertical="center"/>
    </xf>
    <xf numFmtId="0" fontId="3" fillId="0" borderId="29" xfId="0" applyFont="1" applyBorder="1" applyAlignment="1">
      <alignment horizontal="left" vertical="center" wrapText="1"/>
    </xf>
    <xf numFmtId="0" fontId="3" fillId="0" borderId="22" xfId="0" applyFont="1" applyBorder="1" applyAlignment="1">
      <alignment vertical="center" wrapText="1"/>
    </xf>
    <xf numFmtId="0" fontId="3" fillId="0" borderId="30" xfId="0" applyFont="1" applyBorder="1" applyAlignment="1">
      <alignment vertical="center" wrapText="1"/>
    </xf>
    <xf numFmtId="38" fontId="3" fillId="0" borderId="31" xfId="1" applyFont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0" fillId="0" borderId="0" xfId="0" applyBorder="1">
      <alignment vertical="center"/>
    </xf>
    <xf numFmtId="0" fontId="0" fillId="0" borderId="35" xfId="0" applyBorder="1">
      <alignment vertical="center"/>
    </xf>
    <xf numFmtId="0" fontId="0" fillId="0" borderId="36" xfId="0" applyBorder="1">
      <alignment vertical="center"/>
    </xf>
    <xf numFmtId="0" fontId="0" fillId="0" borderId="37" xfId="0" applyBorder="1">
      <alignment vertical="center"/>
    </xf>
    <xf numFmtId="0" fontId="0" fillId="0" borderId="34" xfId="0" applyBorder="1">
      <alignment vertical="center"/>
    </xf>
    <xf numFmtId="0" fontId="0" fillId="0" borderId="25" xfId="0" applyBorder="1">
      <alignment vertical="center"/>
    </xf>
    <xf numFmtId="0" fontId="0" fillId="0" borderId="38" xfId="0" applyBorder="1">
      <alignment vertical="center"/>
    </xf>
    <xf numFmtId="0" fontId="0" fillId="0" borderId="27" xfId="0" applyBorder="1">
      <alignment vertical="center"/>
    </xf>
    <xf numFmtId="0" fontId="0" fillId="0" borderId="28" xfId="0" applyBorder="1">
      <alignment vertical="center"/>
    </xf>
    <xf numFmtId="38" fontId="3" fillId="0" borderId="33" xfId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24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3" fillId="0" borderId="39" xfId="0" applyFont="1" applyBorder="1" applyAlignment="1">
      <alignment horizontal="left" vertical="center" wrapText="1"/>
    </xf>
    <xf numFmtId="38" fontId="3" fillId="3" borderId="40" xfId="1" applyFont="1" applyFill="1" applyBorder="1" applyAlignment="1">
      <alignment horizontal="right" vertical="center" wrapText="1"/>
    </xf>
    <xf numFmtId="38" fontId="3" fillId="3" borderId="41" xfId="1" applyFont="1" applyFill="1" applyBorder="1" applyAlignment="1">
      <alignment horizontal="right" vertical="center" wrapText="1"/>
    </xf>
    <xf numFmtId="0" fontId="4" fillId="0" borderId="24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 wrapText="1"/>
    </xf>
    <xf numFmtId="0" fontId="3" fillId="0" borderId="43" xfId="0" applyFont="1" applyBorder="1" applyAlignment="1">
      <alignment vertical="center" wrapText="1"/>
    </xf>
    <xf numFmtId="38" fontId="3" fillId="0" borderId="12" xfId="1" applyFont="1" applyFill="1" applyBorder="1" applyAlignment="1">
      <alignment horizontal="right" vertical="center" wrapText="1"/>
    </xf>
    <xf numFmtId="38" fontId="3" fillId="0" borderId="13" xfId="1" applyFont="1" applyFill="1" applyBorder="1" applyAlignment="1">
      <alignment horizontal="right" vertical="center" wrapText="1"/>
    </xf>
    <xf numFmtId="0" fontId="0" fillId="4" borderId="1" xfId="0" applyFill="1" applyBorder="1" applyAlignment="1">
      <alignment horizontal="center" vertical="center"/>
    </xf>
    <xf numFmtId="0" fontId="12" fillId="0" borderId="0" xfId="0" applyFont="1">
      <alignment vertical="center"/>
    </xf>
    <xf numFmtId="0" fontId="4" fillId="0" borderId="24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38" fontId="10" fillId="5" borderId="22" xfId="1" applyFont="1" applyFill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38" fontId="11" fillId="5" borderId="22" xfId="1" applyFont="1" applyFill="1" applyBorder="1" applyAlignment="1">
      <alignment horizontal="right" vertical="center"/>
    </xf>
    <xf numFmtId="0" fontId="5" fillId="0" borderId="22" xfId="0" applyFont="1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7" fillId="4" borderId="23" xfId="0" applyFont="1" applyFill="1" applyBorder="1" applyAlignment="1">
      <alignment horizontal="center" vertical="center" wrapText="1"/>
    </xf>
    <xf numFmtId="0" fontId="7" fillId="4" borderId="21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4" fillId="0" borderId="24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 wrapText="1"/>
    </xf>
    <xf numFmtId="0" fontId="4" fillId="0" borderId="27" xfId="0" applyFont="1" applyBorder="1" applyAlignment="1">
      <alignment horizontal="left" vertical="center" wrapText="1"/>
    </xf>
    <xf numFmtId="0" fontId="4" fillId="0" borderId="28" xfId="0" applyFont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4"/>
  <sheetViews>
    <sheetView tabSelected="1" workbookViewId="0">
      <selection activeCell="E5" sqref="E5"/>
    </sheetView>
  </sheetViews>
  <sheetFormatPr defaultRowHeight="13.5" x14ac:dyDescent="0.15"/>
  <cols>
    <col min="1" max="4" width="9" style="26" customWidth="1"/>
    <col min="5" max="5" width="13.125" style="26" customWidth="1"/>
    <col min="6" max="6" width="9" style="26" customWidth="1"/>
    <col min="7" max="7" width="6.875" style="26" customWidth="1"/>
    <col min="8" max="8" width="9" style="26" customWidth="1"/>
    <col min="9" max="9" width="4.625" style="26" customWidth="1"/>
    <col min="10" max="10" width="9" style="26" customWidth="1"/>
  </cols>
  <sheetData>
    <row r="2" spans="1:9" ht="20.25" customHeight="1" x14ac:dyDescent="0.15">
      <c r="A2" s="26" t="s">
        <v>53</v>
      </c>
      <c r="I2" s="27"/>
    </row>
    <row r="3" spans="1:9" ht="20.25" customHeight="1" x14ac:dyDescent="0.15">
      <c r="A3" s="69" t="s">
        <v>16</v>
      </c>
      <c r="B3" s="69"/>
      <c r="C3" s="69"/>
      <c r="D3" s="69"/>
      <c r="E3" s="69"/>
      <c r="F3" s="69"/>
      <c r="G3" s="69"/>
      <c r="H3" s="69"/>
      <c r="I3" s="69"/>
    </row>
    <row r="4" spans="1:9" ht="20.25" customHeight="1" x14ac:dyDescent="0.15">
      <c r="A4" s="28"/>
      <c r="B4" s="28"/>
      <c r="C4" s="28"/>
      <c r="D4" s="28"/>
      <c r="E4" s="28"/>
      <c r="F4" s="28"/>
      <c r="G4" s="28"/>
      <c r="H4" s="28"/>
      <c r="I4" s="28"/>
    </row>
    <row r="5" spans="1:9" ht="18" customHeight="1" x14ac:dyDescent="0.15">
      <c r="I5" s="27" t="s">
        <v>60</v>
      </c>
    </row>
    <row r="6" spans="1:9" ht="18" customHeight="1" x14ac:dyDescent="0.15">
      <c r="I6" s="27"/>
    </row>
    <row r="7" spans="1:9" ht="18" customHeight="1" x14ac:dyDescent="0.15">
      <c r="A7" s="26" t="s">
        <v>36</v>
      </c>
    </row>
    <row r="8" spans="1:9" ht="18" customHeight="1" x14ac:dyDescent="0.15"/>
    <row r="9" spans="1:9" ht="18" customHeight="1" x14ac:dyDescent="0.15">
      <c r="E9" s="26" t="s">
        <v>33</v>
      </c>
      <c r="F9" s="70"/>
      <c r="G9" s="70"/>
      <c r="H9" s="70"/>
      <c r="I9" s="70"/>
    </row>
    <row r="10" spans="1:9" ht="18" customHeight="1" x14ac:dyDescent="0.15">
      <c r="E10" s="26" t="s">
        <v>32</v>
      </c>
      <c r="F10" s="70"/>
      <c r="G10" s="70"/>
      <c r="H10" s="70"/>
      <c r="I10" s="70"/>
    </row>
    <row r="11" spans="1:9" ht="18" customHeight="1" x14ac:dyDescent="0.15">
      <c r="E11" s="26" t="s">
        <v>17</v>
      </c>
      <c r="F11" s="70"/>
      <c r="G11" s="70"/>
      <c r="H11" s="70"/>
      <c r="I11" s="29" t="s">
        <v>15</v>
      </c>
    </row>
    <row r="12" spans="1:9" ht="18" customHeight="1" x14ac:dyDescent="0.15"/>
    <row r="13" spans="1:9" ht="18" customHeight="1" x14ac:dyDescent="0.15"/>
    <row r="14" spans="1:9" ht="18" customHeight="1" x14ac:dyDescent="0.15"/>
    <row r="15" spans="1:9" ht="18" customHeight="1" x14ac:dyDescent="0.15">
      <c r="A15" s="26" t="s">
        <v>54</v>
      </c>
    </row>
    <row r="16" spans="1:9" ht="18" customHeight="1" x14ac:dyDescent="0.15"/>
    <row r="17" spans="2:8" ht="18" customHeight="1" x14ac:dyDescent="0.15"/>
    <row r="18" spans="2:8" ht="18" customHeight="1" x14ac:dyDescent="0.15">
      <c r="B18" s="32" t="s">
        <v>35</v>
      </c>
      <c r="C18" s="77" t="s">
        <v>62</v>
      </c>
      <c r="D18" s="77"/>
      <c r="E18" s="77"/>
      <c r="F18" s="77"/>
      <c r="G18" s="77"/>
      <c r="H18" s="78"/>
    </row>
    <row r="19" spans="2:8" ht="18" customHeight="1" x14ac:dyDescent="0.15"/>
    <row r="20" spans="2:8" ht="18" customHeight="1" x14ac:dyDescent="0.15">
      <c r="B20" s="74" t="s">
        <v>55</v>
      </c>
      <c r="C20" s="75"/>
    </row>
    <row r="21" spans="2:8" ht="18" customHeight="1" x14ac:dyDescent="0.15">
      <c r="B21" s="50" t="s">
        <v>34</v>
      </c>
      <c r="C21" s="76">
        <f>C26+C29+C32+C35+C38+C41</f>
        <v>0</v>
      </c>
      <c r="D21" s="76"/>
      <c r="E21" s="76"/>
      <c r="F21" s="76"/>
      <c r="G21" s="31" t="s">
        <v>31</v>
      </c>
    </row>
    <row r="22" spans="2:8" ht="18" customHeight="1" x14ac:dyDescent="0.15">
      <c r="D22" s="68" t="s">
        <v>44</v>
      </c>
      <c r="E22" s="68"/>
      <c r="F22" s="68"/>
    </row>
    <row r="23" spans="2:8" ht="18" customHeight="1" x14ac:dyDescent="0.15">
      <c r="D23" s="51"/>
      <c r="E23" s="51"/>
      <c r="F23" s="51"/>
    </row>
    <row r="24" spans="2:8" ht="18" customHeight="1" x14ac:dyDescent="0.15">
      <c r="D24" s="49"/>
      <c r="E24" s="49"/>
      <c r="F24" s="49"/>
    </row>
    <row r="25" spans="2:8" ht="18" customHeight="1" x14ac:dyDescent="0.15">
      <c r="B25" s="72" t="s">
        <v>45</v>
      </c>
      <c r="C25" s="73"/>
    </row>
    <row r="26" spans="2:8" ht="18" customHeight="1" x14ac:dyDescent="0.15">
      <c r="B26" s="32" t="s">
        <v>34</v>
      </c>
      <c r="C26" s="71">
        <f>見積明細書!D29</f>
        <v>0</v>
      </c>
      <c r="D26" s="71"/>
      <c r="E26" s="71"/>
      <c r="F26" s="71"/>
      <c r="G26" s="31" t="s">
        <v>31</v>
      </c>
    </row>
    <row r="27" spans="2:8" ht="18" customHeight="1" x14ac:dyDescent="0.15">
      <c r="D27" s="68" t="s">
        <v>44</v>
      </c>
      <c r="E27" s="68"/>
      <c r="F27" s="68"/>
    </row>
    <row r="28" spans="2:8" ht="18" customHeight="1" x14ac:dyDescent="0.15">
      <c r="B28" s="72" t="s">
        <v>46</v>
      </c>
      <c r="C28" s="73"/>
    </row>
    <row r="29" spans="2:8" ht="18" customHeight="1" x14ac:dyDescent="0.15">
      <c r="B29" s="32" t="s">
        <v>34</v>
      </c>
      <c r="C29" s="71">
        <f>見積明細書!E29</f>
        <v>0</v>
      </c>
      <c r="D29" s="71"/>
      <c r="E29" s="71"/>
      <c r="F29" s="71"/>
      <c r="G29" s="31" t="s">
        <v>31</v>
      </c>
    </row>
    <row r="30" spans="2:8" ht="18" customHeight="1" x14ac:dyDescent="0.15">
      <c r="D30" s="68" t="s">
        <v>44</v>
      </c>
      <c r="E30" s="68"/>
      <c r="F30" s="68"/>
    </row>
    <row r="31" spans="2:8" ht="18" customHeight="1" x14ac:dyDescent="0.15">
      <c r="B31" s="72" t="s">
        <v>47</v>
      </c>
      <c r="C31" s="73"/>
    </row>
    <row r="32" spans="2:8" ht="18" customHeight="1" x14ac:dyDescent="0.15">
      <c r="B32" s="32" t="s">
        <v>34</v>
      </c>
      <c r="C32" s="71">
        <f>見積明細書!F29</f>
        <v>0</v>
      </c>
      <c r="D32" s="71"/>
      <c r="E32" s="71"/>
      <c r="F32" s="71"/>
      <c r="G32" s="31" t="s">
        <v>31</v>
      </c>
    </row>
    <row r="33" spans="2:7" ht="18" customHeight="1" x14ac:dyDescent="0.15">
      <c r="D33" s="68" t="s">
        <v>44</v>
      </c>
      <c r="E33" s="68"/>
      <c r="F33" s="68"/>
    </row>
    <row r="34" spans="2:7" ht="18" customHeight="1" x14ac:dyDescent="0.15">
      <c r="B34" s="72" t="s">
        <v>48</v>
      </c>
      <c r="C34" s="73"/>
    </row>
    <row r="35" spans="2:7" ht="18" customHeight="1" x14ac:dyDescent="0.15">
      <c r="B35" s="32" t="s">
        <v>34</v>
      </c>
      <c r="C35" s="71">
        <f>見積明細書!G29</f>
        <v>0</v>
      </c>
      <c r="D35" s="71"/>
      <c r="E35" s="71"/>
      <c r="F35" s="71"/>
      <c r="G35" s="31" t="s">
        <v>31</v>
      </c>
    </row>
    <row r="36" spans="2:7" ht="18" customHeight="1" x14ac:dyDescent="0.15">
      <c r="D36" s="68" t="s">
        <v>44</v>
      </c>
      <c r="E36" s="68"/>
      <c r="F36" s="68"/>
    </row>
    <row r="37" spans="2:7" ht="18" customHeight="1" x14ac:dyDescent="0.15">
      <c r="B37" s="72" t="s">
        <v>49</v>
      </c>
      <c r="C37" s="73"/>
    </row>
    <row r="38" spans="2:7" ht="18" customHeight="1" x14ac:dyDescent="0.15">
      <c r="B38" s="32" t="s">
        <v>34</v>
      </c>
      <c r="C38" s="71">
        <f>見積明細書!H29</f>
        <v>0</v>
      </c>
      <c r="D38" s="71"/>
      <c r="E38" s="71"/>
      <c r="F38" s="71"/>
      <c r="G38" s="31" t="s">
        <v>31</v>
      </c>
    </row>
    <row r="39" spans="2:7" ht="18" customHeight="1" x14ac:dyDescent="0.15">
      <c r="D39" s="68" t="s">
        <v>44</v>
      </c>
      <c r="E39" s="68"/>
      <c r="F39" s="68"/>
    </row>
    <row r="40" spans="2:7" ht="18" customHeight="1" x14ac:dyDescent="0.15">
      <c r="B40" s="72" t="s">
        <v>63</v>
      </c>
      <c r="C40" s="73"/>
    </row>
    <row r="41" spans="2:7" ht="18" customHeight="1" x14ac:dyDescent="0.15">
      <c r="B41" s="50" t="s">
        <v>34</v>
      </c>
      <c r="C41" s="71">
        <f>見積明細書!I29</f>
        <v>0</v>
      </c>
      <c r="D41" s="71"/>
      <c r="E41" s="71"/>
      <c r="F41" s="71"/>
      <c r="G41" s="31" t="s">
        <v>31</v>
      </c>
    </row>
    <row r="42" spans="2:7" ht="18" customHeight="1" x14ac:dyDescent="0.15">
      <c r="D42" s="68" t="s">
        <v>44</v>
      </c>
      <c r="E42" s="68"/>
      <c r="F42" s="68"/>
    </row>
    <row r="43" spans="2:7" ht="18" customHeight="1" x14ac:dyDescent="0.15">
      <c r="B43" s="38"/>
    </row>
    <row r="44" spans="2:7" x14ac:dyDescent="0.15">
      <c r="B44" s="38" t="s">
        <v>56</v>
      </c>
    </row>
  </sheetData>
  <mergeCells count="26">
    <mergeCell ref="B40:C40"/>
    <mergeCell ref="C41:F41"/>
    <mergeCell ref="D42:F42"/>
    <mergeCell ref="C38:F38"/>
    <mergeCell ref="D39:F39"/>
    <mergeCell ref="D33:F33"/>
    <mergeCell ref="B34:C34"/>
    <mergeCell ref="C35:F35"/>
    <mergeCell ref="D36:F36"/>
    <mergeCell ref="B37:C37"/>
    <mergeCell ref="B28:C28"/>
    <mergeCell ref="C29:F29"/>
    <mergeCell ref="D30:F30"/>
    <mergeCell ref="B31:C31"/>
    <mergeCell ref="C32:F32"/>
    <mergeCell ref="D27:F27"/>
    <mergeCell ref="A3:I3"/>
    <mergeCell ref="F9:I9"/>
    <mergeCell ref="F10:I10"/>
    <mergeCell ref="F11:H11"/>
    <mergeCell ref="C26:F26"/>
    <mergeCell ref="B25:C25"/>
    <mergeCell ref="B20:C20"/>
    <mergeCell ref="C21:F21"/>
    <mergeCell ref="D22:F22"/>
    <mergeCell ref="C18:H18"/>
  </mergeCells>
  <phoneticPr fontId="1"/>
  <pageMargins left="1.1811023622047245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55"/>
  <sheetViews>
    <sheetView zoomScale="85" zoomScaleNormal="85" workbookViewId="0">
      <selection activeCell="C14" sqref="C14"/>
    </sheetView>
  </sheetViews>
  <sheetFormatPr defaultRowHeight="13.5" x14ac:dyDescent="0.15"/>
  <cols>
    <col min="1" max="1" width="2" customWidth="1"/>
    <col min="2" max="2" width="6.125" customWidth="1"/>
    <col min="3" max="3" width="38.5" customWidth="1"/>
    <col min="4" max="10" width="15" bestFit="1" customWidth="1"/>
    <col min="11" max="11" width="10.75" customWidth="1"/>
    <col min="12" max="12" width="13.125" customWidth="1"/>
    <col min="13" max="13" width="27.75" customWidth="1"/>
    <col min="14" max="14" width="1.25" customWidth="1"/>
  </cols>
  <sheetData>
    <row r="1" spans="2:13" ht="18" customHeight="1" x14ac:dyDescent="0.15">
      <c r="F1" s="10"/>
      <c r="M1" s="9"/>
    </row>
    <row r="2" spans="2:13" ht="18" customHeight="1" x14ac:dyDescent="0.15">
      <c r="B2" s="26" t="s">
        <v>57</v>
      </c>
      <c r="D2" s="64" t="str">
        <f>参考見積書!C18</f>
        <v>今治市公共施設マネジメントシステム導入構築業務</v>
      </c>
      <c r="J2" s="63" t="s">
        <v>14</v>
      </c>
      <c r="K2" s="79"/>
      <c r="L2" s="79"/>
      <c r="M2" s="79"/>
    </row>
    <row r="3" spans="2:13" ht="18" customHeight="1" x14ac:dyDescent="0.15"/>
    <row r="4" spans="2:13" s="1" customFormat="1" ht="18" customHeight="1" thickBot="1" x14ac:dyDescent="0.2">
      <c r="B4" s="30" t="s">
        <v>28</v>
      </c>
      <c r="D4" s="37" t="s">
        <v>41</v>
      </c>
      <c r="E4" s="37" t="s">
        <v>42</v>
      </c>
      <c r="F4" s="37" t="s">
        <v>42</v>
      </c>
      <c r="G4" s="37" t="s">
        <v>42</v>
      </c>
      <c r="H4" s="37" t="s">
        <v>42</v>
      </c>
      <c r="I4" s="37" t="s">
        <v>42</v>
      </c>
      <c r="K4" s="9"/>
      <c r="L4" s="9"/>
      <c r="M4" s="9" t="s">
        <v>50</v>
      </c>
    </row>
    <row r="5" spans="2:13" s="1" customFormat="1" ht="18" customHeight="1" thickBot="1" x14ac:dyDescent="0.2">
      <c r="B5" s="3" t="s">
        <v>0</v>
      </c>
      <c r="C5" s="5" t="s">
        <v>8</v>
      </c>
      <c r="D5" s="7" t="s">
        <v>61</v>
      </c>
      <c r="E5" s="4" t="s">
        <v>37</v>
      </c>
      <c r="F5" s="4" t="s">
        <v>38</v>
      </c>
      <c r="G5" s="4" t="s">
        <v>39</v>
      </c>
      <c r="H5" s="4" t="s">
        <v>40</v>
      </c>
      <c r="I5" s="4" t="s">
        <v>64</v>
      </c>
      <c r="J5" s="20" t="s">
        <v>29</v>
      </c>
      <c r="K5" s="82" t="s">
        <v>5</v>
      </c>
      <c r="L5" s="83"/>
      <c r="M5" s="84"/>
    </row>
    <row r="6" spans="2:13" s="1" customFormat="1" ht="18" customHeight="1" x14ac:dyDescent="0.15">
      <c r="B6" s="11">
        <v>1</v>
      </c>
      <c r="C6" s="33" t="s">
        <v>9</v>
      </c>
      <c r="D6" s="34"/>
      <c r="E6" s="35"/>
      <c r="F6" s="35"/>
      <c r="G6" s="35"/>
      <c r="H6" s="35"/>
      <c r="I6" s="35"/>
      <c r="J6" s="36">
        <f t="shared" ref="J6:J28" si="0">SUM(D6:I6)</f>
        <v>0</v>
      </c>
      <c r="K6" s="85"/>
      <c r="L6" s="86"/>
      <c r="M6" s="87"/>
    </row>
    <row r="7" spans="2:13" s="1" customFormat="1" ht="18" customHeight="1" x14ac:dyDescent="0.15">
      <c r="B7" s="11"/>
      <c r="C7" s="2" t="s">
        <v>2</v>
      </c>
      <c r="D7" s="12"/>
      <c r="E7" s="13"/>
      <c r="F7" s="13"/>
      <c r="G7" s="13"/>
      <c r="H7" s="13"/>
      <c r="I7" s="13"/>
      <c r="J7" s="21">
        <f t="shared" si="0"/>
        <v>0</v>
      </c>
      <c r="K7" s="85" t="s">
        <v>25</v>
      </c>
      <c r="L7" s="86"/>
      <c r="M7" s="87"/>
    </row>
    <row r="8" spans="2:13" s="1" customFormat="1" ht="18" hidden="1" customHeight="1" x14ac:dyDescent="0.15">
      <c r="B8" s="11"/>
      <c r="C8" s="2" t="s">
        <v>1</v>
      </c>
      <c r="D8" s="14">
        <f t="shared" ref="D8:I8" si="1">SUM(D9:D12)</f>
        <v>0</v>
      </c>
      <c r="E8" s="15">
        <f t="shared" si="1"/>
        <v>0</v>
      </c>
      <c r="F8" s="15">
        <f t="shared" si="1"/>
        <v>0</v>
      </c>
      <c r="G8" s="15">
        <f t="shared" si="1"/>
        <v>0</v>
      </c>
      <c r="H8" s="15">
        <f t="shared" ref="H8" si="2">SUM(H9:H12)</f>
        <v>0</v>
      </c>
      <c r="I8" s="15">
        <f t="shared" si="1"/>
        <v>0</v>
      </c>
      <c r="J8" s="21">
        <f t="shared" si="0"/>
        <v>0</v>
      </c>
      <c r="K8" s="85"/>
      <c r="L8" s="86"/>
      <c r="M8" s="87"/>
    </row>
    <row r="9" spans="2:13" s="1" customFormat="1" ht="18" hidden="1" customHeight="1" x14ac:dyDescent="0.15">
      <c r="B9" s="11"/>
      <c r="C9" s="2" t="s">
        <v>18</v>
      </c>
      <c r="D9" s="12"/>
      <c r="E9" s="13"/>
      <c r="F9" s="13"/>
      <c r="G9" s="13"/>
      <c r="H9" s="13"/>
      <c r="I9" s="13"/>
      <c r="J9" s="21">
        <f t="shared" si="0"/>
        <v>0</v>
      </c>
      <c r="K9" s="85"/>
      <c r="L9" s="86"/>
      <c r="M9" s="87"/>
    </row>
    <row r="10" spans="2:13" s="1" customFormat="1" ht="18" hidden="1" customHeight="1" x14ac:dyDescent="0.15">
      <c r="B10" s="11"/>
      <c r="C10" s="2" t="s">
        <v>27</v>
      </c>
      <c r="D10" s="12"/>
      <c r="E10" s="13"/>
      <c r="F10" s="13"/>
      <c r="G10" s="13"/>
      <c r="H10" s="13"/>
      <c r="I10" s="13"/>
      <c r="J10" s="21">
        <f t="shared" si="0"/>
        <v>0</v>
      </c>
      <c r="K10" s="85"/>
      <c r="L10" s="86"/>
      <c r="M10" s="87"/>
    </row>
    <row r="11" spans="2:13" s="1" customFormat="1" ht="18" hidden="1" customHeight="1" x14ac:dyDescent="0.15">
      <c r="B11" s="11"/>
      <c r="C11" s="2" t="s">
        <v>19</v>
      </c>
      <c r="D11" s="12"/>
      <c r="E11" s="13"/>
      <c r="F11" s="13"/>
      <c r="G11" s="13"/>
      <c r="H11" s="13"/>
      <c r="I11" s="13"/>
      <c r="J11" s="21">
        <f t="shared" si="0"/>
        <v>0</v>
      </c>
      <c r="K11" s="85"/>
      <c r="L11" s="86"/>
      <c r="M11" s="87"/>
    </row>
    <row r="12" spans="2:13" s="1" customFormat="1" ht="18" hidden="1" customHeight="1" x14ac:dyDescent="0.15">
      <c r="B12" s="11"/>
      <c r="C12" s="2" t="s">
        <v>20</v>
      </c>
      <c r="D12" s="12"/>
      <c r="E12" s="13"/>
      <c r="F12" s="13"/>
      <c r="G12" s="13"/>
      <c r="H12" s="13"/>
      <c r="I12" s="13"/>
      <c r="J12" s="21">
        <f t="shared" si="0"/>
        <v>0</v>
      </c>
      <c r="K12" s="85"/>
      <c r="L12" s="86"/>
      <c r="M12" s="87"/>
    </row>
    <row r="13" spans="2:13" s="1" customFormat="1" ht="18" customHeight="1" x14ac:dyDescent="0.15">
      <c r="B13" s="11"/>
      <c r="C13" s="2" t="s">
        <v>6</v>
      </c>
      <c r="D13" s="14">
        <f t="shared" ref="D13:I13" si="3">SUM(D14:D17)</f>
        <v>0</v>
      </c>
      <c r="E13" s="15">
        <f t="shared" si="3"/>
        <v>0</v>
      </c>
      <c r="F13" s="15">
        <f t="shared" si="3"/>
        <v>0</v>
      </c>
      <c r="G13" s="15">
        <f t="shared" si="3"/>
        <v>0</v>
      </c>
      <c r="H13" s="15">
        <f t="shared" ref="H13" si="4">SUM(H14:H17)</f>
        <v>0</v>
      </c>
      <c r="I13" s="15">
        <f t="shared" si="3"/>
        <v>0</v>
      </c>
      <c r="J13" s="21">
        <f t="shared" si="0"/>
        <v>0</v>
      </c>
      <c r="K13" s="85"/>
      <c r="L13" s="86"/>
      <c r="M13" s="87"/>
    </row>
    <row r="14" spans="2:13" s="1" customFormat="1" ht="18" customHeight="1" x14ac:dyDescent="0.15">
      <c r="B14" s="11"/>
      <c r="C14" s="2" t="s">
        <v>21</v>
      </c>
      <c r="D14" s="12"/>
      <c r="E14" s="13"/>
      <c r="F14" s="13"/>
      <c r="G14" s="13"/>
      <c r="H14" s="13"/>
      <c r="I14" s="13"/>
      <c r="J14" s="21">
        <f t="shared" si="0"/>
        <v>0</v>
      </c>
      <c r="K14" s="85" t="s">
        <v>30</v>
      </c>
      <c r="L14" s="86"/>
      <c r="M14" s="87"/>
    </row>
    <row r="15" spans="2:13" s="1" customFormat="1" ht="18" customHeight="1" x14ac:dyDescent="0.15">
      <c r="B15" s="11"/>
      <c r="C15" s="2" t="s">
        <v>65</v>
      </c>
      <c r="D15" s="12"/>
      <c r="E15" s="13"/>
      <c r="F15" s="13"/>
      <c r="G15" s="13"/>
      <c r="H15" s="13"/>
      <c r="I15" s="13"/>
      <c r="J15" s="21"/>
      <c r="K15" s="65"/>
      <c r="L15" s="66"/>
      <c r="M15" s="67"/>
    </row>
    <row r="16" spans="2:13" s="1" customFormat="1" ht="18" customHeight="1" x14ac:dyDescent="0.15">
      <c r="B16" s="11"/>
      <c r="C16" s="2" t="s">
        <v>19</v>
      </c>
      <c r="D16" s="12"/>
      <c r="E16" s="13"/>
      <c r="F16" s="13"/>
      <c r="G16" s="13"/>
      <c r="H16" s="13"/>
      <c r="I16" s="13"/>
      <c r="J16" s="21"/>
      <c r="K16" s="65"/>
      <c r="L16" s="66"/>
      <c r="M16" s="67"/>
    </row>
    <row r="17" spans="2:13" s="1" customFormat="1" ht="18" customHeight="1" x14ac:dyDescent="0.15">
      <c r="B17" s="11"/>
      <c r="C17" s="2" t="s">
        <v>20</v>
      </c>
      <c r="D17" s="12"/>
      <c r="E17" s="13"/>
      <c r="F17" s="13"/>
      <c r="G17" s="13"/>
      <c r="H17" s="13"/>
      <c r="I17" s="13"/>
      <c r="J17" s="21">
        <f t="shared" si="0"/>
        <v>0</v>
      </c>
      <c r="K17" s="85"/>
      <c r="L17" s="86"/>
      <c r="M17" s="87"/>
    </row>
    <row r="18" spans="2:13" s="1" customFormat="1" ht="18" customHeight="1" x14ac:dyDescent="0.15">
      <c r="B18" s="11"/>
      <c r="C18" s="2" t="s">
        <v>7</v>
      </c>
      <c r="D18" s="14">
        <f t="shared" ref="D18:I18" si="5">SUM(D19:D20)</f>
        <v>0</v>
      </c>
      <c r="E18" s="15">
        <f t="shared" si="5"/>
        <v>0</v>
      </c>
      <c r="F18" s="15">
        <f t="shared" si="5"/>
        <v>0</v>
      </c>
      <c r="G18" s="15">
        <f t="shared" si="5"/>
        <v>0</v>
      </c>
      <c r="H18" s="15">
        <f t="shared" ref="H18" si="6">SUM(H19:H20)</f>
        <v>0</v>
      </c>
      <c r="I18" s="15">
        <f t="shared" si="5"/>
        <v>0</v>
      </c>
      <c r="J18" s="21">
        <f t="shared" si="0"/>
        <v>0</v>
      </c>
      <c r="K18" s="85"/>
      <c r="L18" s="86"/>
      <c r="M18" s="87"/>
    </row>
    <row r="19" spans="2:13" s="1" customFormat="1" ht="18" customHeight="1" x14ac:dyDescent="0.15">
      <c r="B19" s="11"/>
      <c r="C19" s="2" t="s">
        <v>51</v>
      </c>
      <c r="D19" s="12"/>
      <c r="E19" s="13"/>
      <c r="F19" s="13"/>
      <c r="G19" s="13"/>
      <c r="H19" s="13"/>
      <c r="I19" s="13"/>
      <c r="J19" s="21">
        <f t="shared" si="0"/>
        <v>0</v>
      </c>
      <c r="K19" s="85"/>
      <c r="L19" s="86"/>
      <c r="M19" s="87"/>
    </row>
    <row r="20" spans="2:13" s="1" customFormat="1" ht="18" customHeight="1" x14ac:dyDescent="0.15">
      <c r="B20" s="11"/>
      <c r="C20" s="2" t="s">
        <v>22</v>
      </c>
      <c r="D20" s="12"/>
      <c r="E20" s="13"/>
      <c r="F20" s="13"/>
      <c r="G20" s="13"/>
      <c r="H20" s="13"/>
      <c r="I20" s="13"/>
      <c r="J20" s="21">
        <f t="shared" si="0"/>
        <v>0</v>
      </c>
      <c r="K20" s="85"/>
      <c r="L20" s="86"/>
      <c r="M20" s="87"/>
    </row>
    <row r="21" spans="2:13" s="1" customFormat="1" ht="18" customHeight="1" x14ac:dyDescent="0.15">
      <c r="B21" s="11"/>
      <c r="C21" s="2" t="s">
        <v>3</v>
      </c>
      <c r="D21" s="14">
        <f>SUM(D22:D23)</f>
        <v>0</v>
      </c>
      <c r="E21" s="15">
        <f t="shared" ref="E21:I21" si="7">SUM(E22:E23)</f>
        <v>0</v>
      </c>
      <c r="F21" s="15">
        <f t="shared" si="7"/>
        <v>0</v>
      </c>
      <c r="G21" s="15">
        <f t="shared" si="7"/>
        <v>0</v>
      </c>
      <c r="H21" s="15">
        <f t="shared" ref="H21" si="8">SUM(H22:H23)</f>
        <v>0</v>
      </c>
      <c r="I21" s="15">
        <f t="shared" si="7"/>
        <v>0</v>
      </c>
      <c r="J21" s="21">
        <f t="shared" si="0"/>
        <v>0</v>
      </c>
      <c r="K21" s="85"/>
      <c r="L21" s="86"/>
      <c r="M21" s="87"/>
    </row>
    <row r="22" spans="2:13" s="1" customFormat="1" ht="18" customHeight="1" x14ac:dyDescent="0.15">
      <c r="B22" s="11"/>
      <c r="C22" s="2" t="s">
        <v>23</v>
      </c>
      <c r="D22" s="12"/>
      <c r="E22" s="13"/>
      <c r="F22" s="13"/>
      <c r="G22" s="13"/>
      <c r="H22" s="13"/>
      <c r="I22" s="13"/>
      <c r="J22" s="21">
        <f t="shared" si="0"/>
        <v>0</v>
      </c>
      <c r="K22" s="85"/>
      <c r="L22" s="86"/>
      <c r="M22" s="87"/>
    </row>
    <row r="23" spans="2:13" s="1" customFormat="1" ht="18" customHeight="1" x14ac:dyDescent="0.15">
      <c r="B23" s="11"/>
      <c r="C23" s="2" t="s">
        <v>24</v>
      </c>
      <c r="D23" s="12"/>
      <c r="E23" s="13"/>
      <c r="F23" s="13"/>
      <c r="G23" s="13"/>
      <c r="H23" s="13"/>
      <c r="I23" s="13"/>
      <c r="J23" s="21">
        <f t="shared" si="0"/>
        <v>0</v>
      </c>
      <c r="K23" s="85" t="s">
        <v>26</v>
      </c>
      <c r="L23" s="86"/>
      <c r="M23" s="87"/>
    </row>
    <row r="24" spans="2:13" s="1" customFormat="1" ht="18" customHeight="1" x14ac:dyDescent="0.15">
      <c r="B24" s="6">
        <v>2</v>
      </c>
      <c r="C24" s="2" t="s">
        <v>10</v>
      </c>
      <c r="D24" s="48">
        <f>SUM(D25:D26)</f>
        <v>0</v>
      </c>
      <c r="E24" s="17">
        <f>SUM(E25:E26)</f>
        <v>0</v>
      </c>
      <c r="F24" s="17">
        <f t="shared" ref="F24:I24" si="9">SUM(F25:F26)</f>
        <v>0</v>
      </c>
      <c r="G24" s="17">
        <f t="shared" si="9"/>
        <v>0</v>
      </c>
      <c r="H24" s="16">
        <f t="shared" ref="H24" si="10">SUM(H25:H26)</f>
        <v>0</v>
      </c>
      <c r="I24" s="16">
        <f t="shared" si="9"/>
        <v>0</v>
      </c>
      <c r="J24" s="21">
        <f t="shared" si="0"/>
        <v>0</v>
      </c>
      <c r="K24" s="85"/>
      <c r="L24" s="86"/>
      <c r="M24" s="87"/>
    </row>
    <row r="25" spans="2:13" s="1" customFormat="1" ht="18" customHeight="1" x14ac:dyDescent="0.15">
      <c r="B25" s="11"/>
      <c r="C25" s="2" t="s">
        <v>11</v>
      </c>
      <c r="D25" s="12"/>
      <c r="E25" s="13"/>
      <c r="F25" s="13"/>
      <c r="G25" s="13"/>
      <c r="H25" s="13"/>
      <c r="I25" s="13"/>
      <c r="J25" s="21">
        <f t="shared" si="0"/>
        <v>0</v>
      </c>
      <c r="K25" s="85"/>
      <c r="L25" s="86"/>
      <c r="M25" s="87"/>
    </row>
    <row r="26" spans="2:13" s="1" customFormat="1" ht="18" customHeight="1" x14ac:dyDescent="0.15">
      <c r="B26" s="11"/>
      <c r="C26" s="8" t="s">
        <v>12</v>
      </c>
      <c r="D26" s="18"/>
      <c r="E26" s="19"/>
      <c r="F26" s="19"/>
      <c r="G26" s="19"/>
      <c r="H26" s="19"/>
      <c r="I26" s="19"/>
      <c r="J26" s="22">
        <f t="shared" si="0"/>
        <v>0</v>
      </c>
      <c r="K26" s="85" t="s">
        <v>4</v>
      </c>
      <c r="L26" s="86"/>
      <c r="M26" s="87"/>
    </row>
    <row r="27" spans="2:13" s="1" customFormat="1" ht="18" customHeight="1" x14ac:dyDescent="0.15">
      <c r="B27" s="6">
        <v>3</v>
      </c>
      <c r="C27" s="59" t="s">
        <v>58</v>
      </c>
      <c r="D27" s="61">
        <f t="shared" ref="D27:I27" si="11">SUM(D28)</f>
        <v>0</v>
      </c>
      <c r="E27" s="62">
        <f t="shared" si="11"/>
        <v>0</v>
      </c>
      <c r="F27" s="62">
        <f t="shared" si="11"/>
        <v>0</v>
      </c>
      <c r="G27" s="62">
        <f t="shared" si="11"/>
        <v>0</v>
      </c>
      <c r="H27" s="62">
        <f t="shared" si="11"/>
        <v>0</v>
      </c>
      <c r="I27" s="62">
        <f t="shared" si="11"/>
        <v>0</v>
      </c>
      <c r="J27" s="22">
        <f t="shared" si="0"/>
        <v>0</v>
      </c>
      <c r="K27" s="52"/>
      <c r="L27" s="53"/>
      <c r="M27" s="54"/>
    </row>
    <row r="28" spans="2:13" s="1" customFormat="1" ht="18" customHeight="1" thickBot="1" x14ac:dyDescent="0.2">
      <c r="B28" s="60"/>
      <c r="C28" s="55" t="s">
        <v>59</v>
      </c>
      <c r="D28" s="56"/>
      <c r="E28" s="57"/>
      <c r="F28" s="57"/>
      <c r="G28" s="57"/>
      <c r="H28" s="57"/>
      <c r="I28" s="57"/>
      <c r="J28" s="22">
        <f t="shared" si="0"/>
        <v>0</v>
      </c>
      <c r="K28" s="58"/>
      <c r="L28" s="53"/>
      <c r="M28" s="54"/>
    </row>
    <row r="29" spans="2:13" s="1" customFormat="1" ht="18" customHeight="1" thickTop="1" thickBot="1" x14ac:dyDescent="0.2">
      <c r="B29" s="80" t="s">
        <v>13</v>
      </c>
      <c r="C29" s="81"/>
      <c r="D29" s="23">
        <f t="shared" ref="D29:J29" si="12">D7+D8+D13+D18+D21+D24+D27</f>
        <v>0</v>
      </c>
      <c r="E29" s="24">
        <f t="shared" si="12"/>
        <v>0</v>
      </c>
      <c r="F29" s="24">
        <f t="shared" si="12"/>
        <v>0</v>
      </c>
      <c r="G29" s="24">
        <f t="shared" si="12"/>
        <v>0</v>
      </c>
      <c r="H29" s="24">
        <f t="shared" si="12"/>
        <v>0</v>
      </c>
      <c r="I29" s="24">
        <f t="shared" si="12"/>
        <v>0</v>
      </c>
      <c r="J29" s="25">
        <f t="shared" si="12"/>
        <v>0</v>
      </c>
      <c r="K29" s="88"/>
      <c r="L29" s="89"/>
      <c r="M29" s="90"/>
    </row>
    <row r="31" spans="2:13" x14ac:dyDescent="0.15">
      <c r="B31" s="26" t="s">
        <v>43</v>
      </c>
    </row>
    <row r="34" spans="2:13" ht="14.25" thickBot="1" x14ac:dyDescent="0.2">
      <c r="B34" s="30" t="s">
        <v>52</v>
      </c>
    </row>
    <row r="35" spans="2:13" x14ac:dyDescent="0.15">
      <c r="B35" s="40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2"/>
    </row>
    <row r="36" spans="2:13" x14ac:dyDescent="0.15">
      <c r="B36" s="43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44"/>
    </row>
    <row r="37" spans="2:13" x14ac:dyDescent="0.15">
      <c r="B37" s="43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44"/>
    </row>
    <row r="38" spans="2:13" x14ac:dyDescent="0.15">
      <c r="B38" s="43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44"/>
    </row>
    <row r="39" spans="2:13" x14ac:dyDescent="0.15">
      <c r="B39" s="43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44"/>
    </row>
    <row r="40" spans="2:13" x14ac:dyDescent="0.15">
      <c r="B40" s="43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44"/>
    </row>
    <row r="41" spans="2:13" x14ac:dyDescent="0.15">
      <c r="B41" s="43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44"/>
    </row>
    <row r="42" spans="2:13" x14ac:dyDescent="0.15">
      <c r="B42" s="43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44"/>
    </row>
    <row r="43" spans="2:13" x14ac:dyDescent="0.15">
      <c r="B43" s="43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44"/>
    </row>
    <row r="44" spans="2:13" x14ac:dyDescent="0.15">
      <c r="B44" s="43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44"/>
    </row>
    <row r="45" spans="2:13" x14ac:dyDescent="0.15">
      <c r="B45" s="43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44"/>
    </row>
    <row r="46" spans="2:13" x14ac:dyDescent="0.15">
      <c r="B46" s="43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44"/>
    </row>
    <row r="47" spans="2:13" x14ac:dyDescent="0.15">
      <c r="B47" s="43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44"/>
    </row>
    <row r="48" spans="2:13" x14ac:dyDescent="0.15">
      <c r="B48" s="43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44"/>
    </row>
    <row r="49" spans="2:13" x14ac:dyDescent="0.15">
      <c r="B49" s="43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44"/>
    </row>
    <row r="50" spans="2:13" x14ac:dyDescent="0.15">
      <c r="B50" s="43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44"/>
    </row>
    <row r="51" spans="2:13" x14ac:dyDescent="0.15">
      <c r="B51" s="43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44"/>
    </row>
    <row r="52" spans="2:13" x14ac:dyDescent="0.15">
      <c r="B52" s="43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44"/>
    </row>
    <row r="53" spans="2:13" x14ac:dyDescent="0.15">
      <c r="B53" s="43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44"/>
    </row>
    <row r="54" spans="2:13" x14ac:dyDescent="0.15">
      <c r="B54" s="43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44"/>
    </row>
    <row r="55" spans="2:13" ht="14.25" thickBot="1" x14ac:dyDescent="0.2">
      <c r="B55" s="45"/>
      <c r="C55" s="46"/>
      <c r="D55" s="46"/>
      <c r="E55" s="46"/>
      <c r="F55" s="46"/>
      <c r="G55" s="46"/>
      <c r="H55" s="46"/>
      <c r="I55" s="46"/>
      <c r="J55" s="46"/>
      <c r="K55" s="46"/>
      <c r="L55" s="46"/>
      <c r="M55" s="47"/>
    </row>
  </sheetData>
  <mergeCells count="23">
    <mergeCell ref="K20:M20"/>
    <mergeCell ref="K26:M26"/>
    <mergeCell ref="K29:M29"/>
    <mergeCell ref="K21:M21"/>
    <mergeCell ref="K22:M22"/>
    <mergeCell ref="K23:M23"/>
    <mergeCell ref="K24:M24"/>
    <mergeCell ref="K2:M2"/>
    <mergeCell ref="B29:C29"/>
    <mergeCell ref="K5:M5"/>
    <mergeCell ref="K6:M6"/>
    <mergeCell ref="K7:M7"/>
    <mergeCell ref="K8:M8"/>
    <mergeCell ref="K9:M9"/>
    <mergeCell ref="K10:M10"/>
    <mergeCell ref="K11:M11"/>
    <mergeCell ref="K12:M12"/>
    <mergeCell ref="K13:M13"/>
    <mergeCell ref="K14:M14"/>
    <mergeCell ref="K17:M17"/>
    <mergeCell ref="K18:M18"/>
    <mergeCell ref="K19:M19"/>
    <mergeCell ref="K25:M25"/>
  </mergeCells>
  <phoneticPr fontId="1"/>
  <pageMargins left="0.70866141732283472" right="0.70866141732283472" top="0.98425196850393704" bottom="0.19685039370078741" header="0.43307086614173229" footer="0.19685039370078741"/>
  <pageSetup paperSize="9" scale="66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参考見積書</vt:lpstr>
      <vt:lpstr>見積明細書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i000</dc:creator>
  <cp:lastModifiedBy>髙橋伸行</cp:lastModifiedBy>
  <cp:lastPrinted>2023-06-16T04:35:56Z</cp:lastPrinted>
  <dcterms:created xsi:type="dcterms:W3CDTF">2012-06-04T06:26:25Z</dcterms:created>
  <dcterms:modified xsi:type="dcterms:W3CDTF">2023-06-29T07:03:18Z</dcterms:modified>
</cp:coreProperties>
</file>